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5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10" sheetId="6" r:id="rId6"/>
    <sheet name="Додаток" sheetId="7" r:id="rId7"/>
    <sheet name="Титульний" sheetId="8" r:id="rId8"/>
    <sheet name="2013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ndSeller" localSheetId="2">[6]!EndSeller</definedName>
    <definedName name="EndSeller" localSheetId="7">[5]!EndSeller</definedName>
    <definedName name="EndSeller">[1]!EndSeller</definedName>
    <definedName name="FindIt" localSheetId="2">[6]!FindIt</definedName>
    <definedName name="FindIt" localSheetId="7">[5]!FindIt</definedName>
    <definedName name="FindIt">[1]!FindIt</definedName>
    <definedName name="FuncRange" localSheetId="2">#REF!</definedName>
    <definedName name="FuncRange">#REF!</definedName>
    <definedName name="New" localSheetId="2">[6]!RegisterReceipt</definedName>
    <definedName name="New">[1]!RegisterReceipt</definedName>
    <definedName name="RegisterReceipt" localSheetId="2">[6]!RegisterReceipt</definedName>
    <definedName name="RegisterReceipt" localSheetId="7">[5]!RegisterReceipt</definedName>
    <definedName name="RegisterReceipt">[1]!RegisterReceipt</definedName>
    <definedName name="Search" localSheetId="2">[7]!Search</definedName>
    <definedName name="Search" localSheetId="7">[4]!Search</definedName>
    <definedName name="Search">[2]!Search</definedName>
    <definedName name="SortRange" localSheetId="2">#REF!</definedName>
    <definedName name="SortRange">#REF!</definedName>
    <definedName name="SortRUSAsc" localSheetId="2">[7]!SortRUSAsc</definedName>
    <definedName name="SortRUSAsc" localSheetId="7">[4]!SortRUSAsc</definedName>
    <definedName name="SortRUSAsc">[2]!SortRUSAsc</definedName>
    <definedName name="SortRUSDesc" localSheetId="2">[7]!SortRUSDesc</definedName>
    <definedName name="SortRUSDesc" localSheetId="7">[4]!SortRUSDesc</definedName>
    <definedName name="SortRUSDesc">[2]!SortRUSDesc</definedName>
    <definedName name="SortUSAAsc" localSheetId="2">[7]!SortUSAAsc</definedName>
    <definedName name="SortUSAAsc" localSheetId="7">[4]!SortUSAAsc</definedName>
    <definedName name="SortUSAAsc">[2]!SortUSAAsc</definedName>
    <definedName name="SortUSADesc" localSheetId="2">[7]!SortUSADesc</definedName>
    <definedName name="SortUSADesc" localSheetId="7">[4]!SortUSADesc</definedName>
    <definedName name="SortUSADesc">[2]!SortUSADesc</definedName>
    <definedName name="_xlnm.Print_Area" localSheetId="6">'Додаток'!$A$1:$I$24</definedName>
    <definedName name="_xlnm.Print_Area" localSheetId="1">'Таб 1'!$A$1:$J$30</definedName>
    <definedName name="_xlnm.Print_Area" localSheetId="2">'Таб 1.1'!$A$1:$Z$16</definedName>
    <definedName name="_xlnm.Print_Area" localSheetId="3">'Таб 2-3'!$A$1:$G$41</definedName>
    <definedName name="_xlnm.Print_Area" localSheetId="0">'Таблиця 1'!$A$1:$J$41</definedName>
    <definedName name="_xlnm.Print_Area" localSheetId="7">'Титульний'!$A$1:$G$23</definedName>
    <definedName name="Туц" localSheetId="2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<sst xmlns="http://schemas.openxmlformats.org/spreadsheetml/2006/main" count="447" uniqueCount="246">
  <si>
    <t>за 6 місяців 2014 року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</si>
  <si>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</si>
  <si>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</si>
  <si>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</si>
  <si>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</si>
  <si>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</si>
  <si>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</si>
  <si>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</si>
  <si>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</si>
  <si>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</si>
  <si>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</si>
  <si>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</si>
  <si>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</si>
  <si>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</si>
  <si>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</si>
  <si>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</si>
  <si>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</si>
  <si>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</si>
  <si>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</si>
  <si>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</si>
  <si>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t>квартальна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</si>
  <si>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</si>
  <si>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</si>
  <si>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</si>
  <si>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</si>
  <si>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</si>
  <si>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трималося під вартою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</si>
  <si>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</si>
  <si>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</si>
  <si>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</si>
  <si>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</si>
  <si>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</si>
  <si>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</si>
  <si>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</si>
  <si>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</si>
  <si>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</si>
  <si>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</si>
  <si>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</si>
  <si>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</si>
  <si>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</si>
  <si>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</si>
  <si>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до суду клопотань для звільнення від кримінальної
відповідальності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</si>
  <si>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</si>
  <si>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</si>
  <si>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</si>
  <si>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</si>
  <si>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</si>
  <si>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</si>
  <si>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</si>
  <si>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</si>
  <si>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</si>
  <si>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</si>
  <si>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</si>
  <si>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</si>
  <si>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</si>
  <si>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</si>
  <si>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</si>
  <si>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</si>
  <si>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</si>
  <si>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</si>
  <si>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</si>
  <si>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9 місяців</t>
  </si>
  <si>
    <t>ЗВІТ</t>
  </si>
  <si>
    <t>провадження про правопорушення, вчинені у бюджетній системі</t>
  </si>
  <si>
    <t>ЗАТВЕРДЖЕНО</t>
  </si>
  <si>
    <t>ПРО РОБОТУ</t>
  </si>
  <si>
    <t>ОРГАНІВ ДОСУДОВОГО СЛІДСТВА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</si>
  <si>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</si>
  <si>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</si>
  <si>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</si>
  <si>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</si>
  <si>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</si>
  <si>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a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</si>
  <si>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</si>
  <si>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</si>
  <si>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</si>
  <si>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</si>
  <si>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</si>
  <si>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</si>
  <si>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</si>
  <si>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</si>
  <si>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</si>
  <si>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</si>
  <si>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</si>
  <si>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</si>
  <si>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</si>
  <si>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</si>
  <si>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</si>
  <si>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</si>
  <si>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</si>
  <si>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</si>
  <si>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</si>
  <si>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</si>
  <si>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</si>
  <si>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</si>
  <si>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</si>
  <si>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</si>
  <si>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</si>
  <si>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Додаток 1
до звітності за формою № 1-СЛ "Про роботу органів досудового слідства".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</si>
  <si>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</si>
  <si>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</si>
  <si>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</si>
  <si>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</si>
  <si>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</si>
  <si>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</si>
  <si>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</si>
  <si>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</si>
  <si>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</si>
  <si>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</si>
  <si>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</si>
  <si>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</si>
  <si>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</si>
  <si>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</si>
  <si>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</si>
  <si>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</si>
  <si>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</si>
  <si>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</si>
  <si>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</si>
  <si>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</si>
  <si>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</si>
  <si>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</si>
  <si>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</si>
  <si>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</si>
  <si>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</si>
  <si>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</si>
  <si>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</si>
  <si>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</si>
  <si>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</si>
  <si>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</si>
  <si>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</si>
  <si>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</si>
  <si>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</si>
  <si>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</si>
  <si>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</si>
  <si>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</si>
  <si>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</si>
  <si>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</si>
  <si>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</si>
  <si>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</si>
  <si>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</si>
  <si>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</si>
  <si>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</si>
  <si>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</si>
  <si>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</si>
  <si>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</si>
  <si>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</si>
  <si>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</si>
  <si>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</si>
  <si>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</si>
  <si>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</si>
  <si>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</si>
  <si>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</si>
  <si>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</si>
  <si>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</si>
  <si>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</si>
  <si>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</si>
  <si>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</si>
  <si>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</si>
  <si>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</si>
  <si>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</si>
  <si>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</si>
  <si>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</si>
  <si>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</si>
  <si>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</si>
  <si>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</si>
  <si>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</si>
  <si>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</si>
  <si>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</si>
  <si>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</si>
  <si>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</si>
  <si>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</si>
  <si>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</si>
  <si>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</si>
  <si>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</si>
  <si>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</si>
  <si>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</si>
  <si>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</si>
  <si>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</si>
  <si>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</si>
  <si>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</si>
  <si>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</si>
  <si>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</si>
  <si>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</si>
  <si>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</si>
  <si>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</si>
  <si>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</si>
  <si>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</si>
  <si>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</si>
  <si>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</si>
  <si>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</si>
  <si>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</si>
  <si>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</si>
  <si>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</si>
  <si>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</si>
  <si>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</si>
  <si>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</si>
  <si>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</si>
  <si>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</si>
  <si>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Прокуратура Львівської області</t>
  </si>
  <si>
    <t>79005, м.Львів, проспект Шевченка, 17/19</t>
  </si>
  <si>
    <t>до 5 числа за звітним періодом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</si>
  <si>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</si>
  <si>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</si>
  <si>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</si>
  <si>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</si>
  <si>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</si>
  <si>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</si>
  <si>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</si>
  <si>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</si>
  <si>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</si>
  <si>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</si>
  <si>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</si>
  <si>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</si>
  <si>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</si>
  <si>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</si>
  <si>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</si>
  <si>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</si>
  <si>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</si>
  <si>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</si>
  <si>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</si>
  <si>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</si>
  <si>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</si>
  <si>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</si>
  <si>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</si>
  <si>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</si>
  <si>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</si>
  <si>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</si>
  <si>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</si>
  <si>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</si>
  <si>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</si>
  <si>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</si>
  <si>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</si>
  <si>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</si>
  <si>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</si>
  <si>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</si>
  <si>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</si>
  <si>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</si>
  <si>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Клопотання про застосування примусових заходів медичного характеру (не входить у рядок 60)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</si>
  <si>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</si>
  <si>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</si>
  <si>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</si>
  <si>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</si>
  <si>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</si>
  <si>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</si>
  <si>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</si>
  <si>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спільний наказ ГП, МВС, СБ, ДПС України
від 17 травня 2013 р. № 62/201/102/467
за погодженням з Держстатом України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</si>
</sst>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6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sz val="8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sz val="11"/>
      <color indexed="8"/>
      <name val="Times New Roman Cyr"/>
      <family val="0"/>
    </font>
    <font>
      <sz val="20"/>
      <name val="Times New Roman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i/>
      <sz val="14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 Cyr"/>
      <family val="0"/>
    </font>
    <font>
      <b/>
      <i/>
      <sz val="11"/>
      <name val="Times New Roman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b/>
      <i/>
      <sz val="11"/>
      <color indexed="8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sz val="12"/>
      <color indexed="10"/>
      <name val="Times New Roman Cyr"/>
      <family val="0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4" borderId="0" xfId="56" applyFill="1" applyProtection="1">
      <alignment/>
      <protection/>
    </xf>
    <xf numFmtId="0" fontId="7" fillId="0" borderId="0" xfId="56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18" fillId="24" borderId="12" xfId="56" applyFont="1" applyFill="1" applyBorder="1" applyAlignment="1" applyProtection="1">
      <alignment horizontal="center" wrapText="1"/>
      <protection/>
    </xf>
    <xf numFmtId="0" fontId="8" fillId="24" borderId="12" xfId="56" applyFont="1" applyFill="1" applyBorder="1" applyAlignment="1" applyProtection="1">
      <alignment horizontal="center" vertical="center" wrapText="1"/>
      <protection/>
    </xf>
    <xf numFmtId="0" fontId="19" fillId="24" borderId="13" xfId="0" applyFont="1" applyFill="1" applyBorder="1" applyAlignment="1" applyProtection="1">
      <alignment/>
      <protection/>
    </xf>
    <xf numFmtId="0" fontId="19" fillId="24" borderId="14" xfId="0" applyFont="1" applyFill="1" applyBorder="1" applyAlignment="1" applyProtection="1">
      <alignment/>
      <protection/>
    </xf>
    <xf numFmtId="0" fontId="27" fillId="24" borderId="15" xfId="0" applyFont="1" applyFill="1" applyBorder="1" applyAlignment="1" applyProtection="1">
      <alignment/>
      <protection locked="0"/>
    </xf>
    <xf numFmtId="0" fontId="19" fillId="24" borderId="15" xfId="0" applyFont="1" applyFill="1" applyBorder="1" applyAlignment="1" applyProtection="1">
      <alignment/>
      <protection/>
    </xf>
    <xf numFmtId="0" fontId="19" fillId="24" borderId="16" xfId="0" applyFont="1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14" fillId="24" borderId="0" xfId="0" applyFont="1" applyFill="1" applyAlignment="1" applyProtection="1">
      <alignment/>
      <protection/>
    </xf>
    <xf numFmtId="0" fontId="14" fillId="24" borderId="1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24" borderId="19" xfId="0" applyFont="1" applyFill="1" applyBorder="1" applyAlignment="1" applyProtection="1">
      <alignment horizontal="center" vertical="center"/>
      <protection/>
    </xf>
    <xf numFmtId="0" fontId="14" fillId="24" borderId="20" xfId="0" applyFont="1" applyFill="1" applyBorder="1" applyAlignment="1" applyProtection="1">
      <alignment horizontal="center" vertical="center"/>
      <protection/>
    </xf>
    <xf numFmtId="3" fontId="25" fillId="24" borderId="21" xfId="0" applyNumberFormat="1" applyFont="1" applyFill="1" applyBorder="1" applyAlignment="1" applyProtection="1">
      <alignment horizontal="center" vertical="center"/>
      <protection locked="0"/>
    </xf>
    <xf numFmtId="3" fontId="25" fillId="24" borderId="22" xfId="0" applyNumberFormat="1" applyFont="1" applyFill="1" applyBorder="1" applyAlignment="1" applyProtection="1">
      <alignment horizontal="center" vertical="center"/>
      <protection locked="0"/>
    </xf>
    <xf numFmtId="3" fontId="25" fillId="24" borderId="23" xfId="0" applyNumberFormat="1" applyFont="1" applyFill="1" applyBorder="1" applyAlignment="1" applyProtection="1">
      <alignment horizontal="center" vertical="center"/>
      <protection locked="0"/>
    </xf>
    <xf numFmtId="0" fontId="14" fillId="24" borderId="24" xfId="0" applyFont="1" applyFill="1" applyBorder="1" applyAlignment="1" applyProtection="1">
      <alignment horizontal="center" vertical="center"/>
      <protection/>
    </xf>
    <xf numFmtId="3" fontId="25" fillId="24" borderId="25" xfId="0" applyNumberFormat="1" applyFont="1" applyFill="1" applyBorder="1" applyAlignment="1" applyProtection="1">
      <alignment horizontal="center" vertical="center"/>
      <protection locked="0"/>
    </xf>
    <xf numFmtId="3" fontId="25" fillId="24" borderId="12" xfId="0" applyNumberFormat="1" applyFont="1" applyFill="1" applyBorder="1" applyAlignment="1" applyProtection="1">
      <alignment horizontal="center" vertical="center"/>
      <protection locked="0"/>
    </xf>
    <xf numFmtId="3" fontId="25" fillId="24" borderId="26" xfId="0" applyNumberFormat="1" applyFont="1" applyFill="1" applyBorder="1" applyAlignment="1" applyProtection="1">
      <alignment horizontal="center" vertical="center"/>
      <protection locked="0"/>
    </xf>
    <xf numFmtId="3" fontId="25" fillId="24" borderId="27" xfId="0" applyNumberFormat="1" applyFont="1" applyFill="1" applyBorder="1" applyAlignment="1" applyProtection="1">
      <alignment horizontal="center" vertical="center"/>
      <protection locked="0"/>
    </xf>
    <xf numFmtId="3" fontId="25" fillId="24" borderId="28" xfId="0" applyNumberFormat="1" applyFont="1" applyFill="1" applyBorder="1" applyAlignment="1" applyProtection="1">
      <alignment horizontal="center" vertical="center"/>
      <protection locked="0"/>
    </xf>
    <xf numFmtId="3" fontId="25" fillId="24" borderId="29" xfId="0" applyNumberFormat="1" applyFont="1" applyFill="1" applyBorder="1" applyAlignment="1" applyProtection="1">
      <alignment horizontal="center" vertical="center"/>
      <protection locked="0"/>
    </xf>
    <xf numFmtId="0" fontId="14" fillId="24" borderId="30" xfId="0" applyFont="1" applyFill="1" applyBorder="1" applyAlignment="1" applyProtection="1">
      <alignment horizontal="center" vertical="center"/>
      <protection/>
    </xf>
    <xf numFmtId="3" fontId="28" fillId="24" borderId="31" xfId="0" applyNumberFormat="1" applyFont="1" applyFill="1" applyBorder="1" applyAlignment="1" applyProtection="1">
      <alignment horizontal="center" vertical="center"/>
      <protection/>
    </xf>
    <xf numFmtId="3" fontId="28" fillId="24" borderId="32" xfId="0" applyNumberFormat="1" applyFont="1" applyFill="1" applyBorder="1" applyAlignment="1" applyProtection="1">
      <alignment horizontal="center" vertical="center"/>
      <protection/>
    </xf>
    <xf numFmtId="3" fontId="28" fillId="24" borderId="19" xfId="0" applyNumberFormat="1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33" xfId="0" applyFont="1" applyFill="1" applyBorder="1" applyAlignment="1" applyProtection="1">
      <alignment horizontal="center" vertical="center"/>
      <protection/>
    </xf>
    <xf numFmtId="0" fontId="33" fillId="24" borderId="32" xfId="0" applyFont="1" applyFill="1" applyBorder="1" applyAlignment="1" applyProtection="1">
      <alignment horizontal="center" vertical="center"/>
      <protection/>
    </xf>
    <xf numFmtId="0" fontId="33" fillId="24" borderId="19" xfId="0" applyFont="1" applyFill="1" applyBorder="1" applyAlignment="1" applyProtection="1">
      <alignment horizontal="center" vertical="center"/>
      <protection/>
    </xf>
    <xf numFmtId="0" fontId="29" fillId="24" borderId="26" xfId="0" applyFont="1" applyFill="1" applyBorder="1" applyAlignment="1" applyProtection="1">
      <alignment horizontal="left" vertical="center" wrapText="1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0" fontId="29" fillId="24" borderId="29" xfId="0" applyFont="1" applyFill="1" applyBorder="1" applyAlignment="1" applyProtection="1">
      <alignment horizontal="left" vertical="center" wrapText="1"/>
      <protection/>
    </xf>
    <xf numFmtId="0" fontId="14" fillId="24" borderId="35" xfId="0" applyFont="1" applyFill="1" applyBorder="1" applyAlignment="1" applyProtection="1">
      <alignment horizontal="center" vertical="center"/>
      <protection/>
    </xf>
    <xf numFmtId="0" fontId="29" fillId="24" borderId="31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left" vertical="center" wrapText="1"/>
      <protection/>
    </xf>
    <xf numFmtId="0" fontId="19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24" borderId="33" xfId="0" applyFont="1" applyFill="1" applyBorder="1" applyAlignment="1" applyProtection="1">
      <alignment/>
      <protection/>
    </xf>
    <xf numFmtId="0" fontId="18" fillId="24" borderId="36" xfId="0" applyFont="1" applyFill="1" applyBorder="1" applyAlignment="1" applyProtection="1">
      <alignment/>
      <protection/>
    </xf>
    <xf numFmtId="0" fontId="18" fillId="24" borderId="20" xfId="0" applyFont="1" applyFill="1" applyBorder="1" applyAlignment="1" applyProtection="1">
      <alignment horizontal="center" vertical="center" textRotation="90"/>
      <protection/>
    </xf>
    <xf numFmtId="0" fontId="7" fillId="24" borderId="20" xfId="0" applyFont="1" applyFill="1" applyBorder="1" applyAlignment="1" applyProtection="1">
      <alignment horizontal="center" vertical="center" wrapText="1"/>
      <protection/>
    </xf>
    <xf numFmtId="0" fontId="17" fillId="24" borderId="20" xfId="0" applyFont="1" applyFill="1" applyBorder="1" applyAlignment="1" applyProtection="1">
      <alignment horizontal="center" vertical="center"/>
      <protection/>
    </xf>
    <xf numFmtId="0" fontId="20" fillId="24" borderId="21" xfId="0" applyFont="1" applyFill="1" applyBorder="1" applyAlignment="1" applyProtection="1">
      <alignment vertical="center" wrapText="1"/>
      <protection/>
    </xf>
    <xf numFmtId="0" fontId="20" fillId="24" borderId="26" xfId="0" applyFont="1" applyFill="1" applyBorder="1" applyAlignment="1" applyProtection="1">
      <alignment vertical="center" wrapText="1"/>
      <protection/>
    </xf>
    <xf numFmtId="3" fontId="7" fillId="24" borderId="35" xfId="0" applyNumberFormat="1" applyFont="1" applyFill="1" applyBorder="1" applyAlignment="1" applyProtection="1">
      <alignment horizontal="center" vertical="center"/>
      <protection locked="0"/>
    </xf>
    <xf numFmtId="3" fontId="19" fillId="24" borderId="20" xfId="0" applyNumberFormat="1" applyFont="1" applyFill="1" applyBorder="1" applyAlignment="1" applyProtection="1">
      <alignment horizontal="center" vertical="center"/>
      <protection/>
    </xf>
    <xf numFmtId="0" fontId="18" fillId="24" borderId="20" xfId="0" applyFont="1" applyFill="1" applyBorder="1" applyAlignment="1" applyProtection="1">
      <alignment horizontal="center" vertical="center" wrapText="1"/>
      <protection/>
    </xf>
    <xf numFmtId="3" fontId="7" fillId="24" borderId="20" xfId="0" applyNumberFormat="1" applyFont="1" applyFill="1" applyBorder="1" applyAlignment="1" applyProtection="1">
      <alignment horizontal="center" vertical="center"/>
      <protection locked="0"/>
    </xf>
    <xf numFmtId="3" fontId="7" fillId="24" borderId="37" xfId="0" applyNumberFormat="1" applyFont="1" applyFill="1" applyBorder="1" applyAlignment="1" applyProtection="1">
      <alignment horizontal="center" vertical="center"/>
      <protection locked="0"/>
    </xf>
    <xf numFmtId="3" fontId="7" fillId="24" borderId="34" xfId="0" applyNumberFormat="1" applyFont="1" applyFill="1" applyBorder="1" applyAlignment="1" applyProtection="1">
      <alignment horizontal="center" vertical="center"/>
      <protection locked="0"/>
    </xf>
    <xf numFmtId="3" fontId="7" fillId="24" borderId="24" xfId="0" applyNumberFormat="1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center" vertical="center"/>
      <protection/>
    </xf>
    <xf numFmtId="0" fontId="20" fillId="24" borderId="25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center" vertical="center" wrapText="1"/>
      <protection/>
    </xf>
    <xf numFmtId="0" fontId="19" fillId="24" borderId="33" xfId="0" applyFont="1" applyFill="1" applyBorder="1" applyAlignment="1" applyProtection="1">
      <alignment horizontal="left" vertical="top"/>
      <protection/>
    </xf>
    <xf numFmtId="0" fontId="19" fillId="24" borderId="36" xfId="0" applyFont="1" applyFill="1" applyBorder="1" applyAlignment="1" applyProtection="1">
      <alignment horizontal="left" vertical="top"/>
      <protection/>
    </xf>
    <xf numFmtId="0" fontId="18" fillId="24" borderId="36" xfId="0" applyFont="1" applyFill="1" applyBorder="1" applyAlignment="1" applyProtection="1">
      <alignment/>
      <protection/>
    </xf>
    <xf numFmtId="0" fontId="20" fillId="24" borderId="36" xfId="0" applyFont="1" applyFill="1" applyBorder="1" applyAlignment="1" applyProtection="1">
      <alignment horizontal="center" vertical="center" wrapText="1"/>
      <protection/>
    </xf>
    <xf numFmtId="1" fontId="7" fillId="24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24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20" xfId="0" applyNumberFormat="1" applyFont="1" applyFill="1" applyBorder="1" applyAlignment="1" applyProtection="1">
      <alignment horizontal="center" vertical="center" wrapText="1"/>
      <protection/>
    </xf>
    <xf numFmtId="3" fontId="19" fillId="24" borderId="31" xfId="0" applyNumberFormat="1" applyFont="1" applyFill="1" applyBorder="1" applyAlignment="1" applyProtection="1">
      <alignment horizontal="center" vertical="center"/>
      <protection locked="0"/>
    </xf>
    <xf numFmtId="0" fontId="18" fillId="24" borderId="24" xfId="0" applyFont="1" applyFill="1" applyBorder="1" applyAlignment="1" applyProtection="1">
      <alignment horizontal="center" vertical="center"/>
      <protection/>
    </xf>
    <xf numFmtId="3" fontId="7" fillId="24" borderId="21" xfId="0" applyNumberFormat="1" applyFont="1" applyFill="1" applyBorder="1" applyAlignment="1" applyProtection="1">
      <alignment horizontal="center" vertical="center"/>
      <protection locked="0"/>
    </xf>
    <xf numFmtId="3" fontId="7" fillId="24" borderId="25" xfId="0" applyNumberFormat="1" applyFont="1" applyFill="1" applyBorder="1" applyAlignment="1" applyProtection="1">
      <alignment horizontal="center" vertical="center"/>
      <protection locked="0"/>
    </xf>
    <xf numFmtId="3" fontId="7" fillId="24" borderId="27" xfId="0" applyNumberFormat="1" applyFont="1" applyFill="1" applyBorder="1" applyAlignment="1" applyProtection="1">
      <alignment horizontal="center" vertical="center"/>
      <protection locked="0"/>
    </xf>
    <xf numFmtId="3" fontId="19" fillId="24" borderId="31" xfId="0" applyNumberFormat="1" applyFont="1" applyFill="1" applyBorder="1" applyAlignment="1" applyProtection="1">
      <alignment horizontal="center" vertical="center"/>
      <protection/>
    </xf>
    <xf numFmtId="0" fontId="33" fillId="24" borderId="24" xfId="0" applyFont="1" applyFill="1" applyBorder="1" applyAlignment="1" applyProtection="1">
      <alignment horizontal="center" vertical="center"/>
      <protection/>
    </xf>
    <xf numFmtId="3" fontId="25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23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28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29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32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/>
      <protection/>
    </xf>
    <xf numFmtId="3" fontId="28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37" xfId="0" applyFont="1" applyFill="1" applyBorder="1" applyAlignment="1" applyProtection="1">
      <alignment horizontal="center" vertical="center"/>
      <protection/>
    </xf>
    <xf numFmtId="3" fontId="28" fillId="24" borderId="31" xfId="0" applyNumberFormat="1" applyFont="1" applyFill="1" applyBorder="1" applyAlignment="1" applyProtection="1">
      <alignment horizontal="center" vertical="center" wrapText="1"/>
      <protection/>
    </xf>
    <xf numFmtId="3" fontId="40" fillId="24" borderId="0" xfId="0" applyNumberFormat="1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vertical="center" wrapText="1"/>
      <protection/>
    </xf>
    <xf numFmtId="0" fontId="4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>
      <alignment horizontal="right"/>
    </xf>
    <xf numFmtId="0" fontId="18" fillId="0" borderId="0" xfId="57" applyFont="1" applyFill="1" applyBorder="1" applyProtection="1">
      <alignment/>
      <protection locked="0"/>
    </xf>
    <xf numFmtId="0" fontId="18" fillId="0" borderId="0" xfId="0" applyFont="1" applyAlignment="1">
      <alignment/>
    </xf>
    <xf numFmtId="0" fontId="18" fillId="0" borderId="0" xfId="57" applyFont="1" applyProtection="1">
      <alignment/>
      <protection locked="0"/>
    </xf>
    <xf numFmtId="0" fontId="18" fillId="24" borderId="29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/>
      <protection locked="0"/>
    </xf>
    <xf numFmtId="3" fontId="7" fillId="24" borderId="23" xfId="0" applyNumberFormat="1" applyFont="1" applyFill="1" applyBorder="1" applyAlignment="1" applyProtection="1">
      <alignment horizontal="center" vertical="center"/>
      <protection locked="0"/>
    </xf>
    <xf numFmtId="3" fontId="3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24" borderId="26" xfId="0" applyNumberFormat="1" applyFont="1" applyFill="1" applyBorder="1" applyAlignment="1" applyProtection="1">
      <alignment horizontal="center" vertical="center"/>
      <protection locked="0"/>
    </xf>
    <xf numFmtId="0" fontId="21" fillId="24" borderId="26" xfId="0" applyFont="1" applyFill="1" applyBorder="1" applyAlignment="1" applyProtection="1">
      <alignment vertical="center" wrapText="1"/>
      <protection/>
    </xf>
    <xf numFmtId="0" fontId="18" fillId="0" borderId="0" xfId="57" applyFont="1" applyFill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3" fontId="19" fillId="24" borderId="19" xfId="0" applyNumberFormat="1" applyFont="1" applyFill="1" applyBorder="1" applyAlignment="1" applyProtection="1">
      <alignment horizontal="center" vertical="center"/>
      <protection locked="0"/>
    </xf>
    <xf numFmtId="3" fontId="19" fillId="24" borderId="19" xfId="0" applyNumberFormat="1" applyFont="1" applyFill="1" applyBorder="1" applyAlignment="1" applyProtection="1">
      <alignment horizontal="center" vertical="center"/>
      <protection/>
    </xf>
    <xf numFmtId="3" fontId="25" fillId="24" borderId="31" xfId="0" applyNumberFormat="1" applyFont="1" applyFill="1" applyBorder="1" applyAlignment="1" applyProtection="1">
      <alignment horizontal="center" vertical="center"/>
      <protection locked="0"/>
    </xf>
    <xf numFmtId="3" fontId="25" fillId="24" borderId="32" xfId="0" applyNumberFormat="1" applyFont="1" applyFill="1" applyBorder="1" applyAlignment="1" applyProtection="1">
      <alignment horizontal="center" vertical="center"/>
      <protection locked="0"/>
    </xf>
    <xf numFmtId="3" fontId="25" fillId="24" borderId="19" xfId="0" applyNumberFormat="1" applyFont="1" applyFill="1" applyBorder="1" applyAlignment="1" applyProtection="1">
      <alignment horizontal="center" vertical="center"/>
      <protection locked="0"/>
    </xf>
    <xf numFmtId="3" fontId="28" fillId="24" borderId="21" xfId="0" applyNumberFormat="1" applyFont="1" applyFill="1" applyBorder="1" applyAlignment="1" applyProtection="1">
      <alignment horizontal="center" vertical="center"/>
      <protection locked="0"/>
    </xf>
    <xf numFmtId="3" fontId="7" fillId="24" borderId="29" xfId="0" applyNumberFormat="1" applyFont="1" applyFill="1" applyBorder="1" applyAlignment="1" applyProtection="1">
      <alignment horizontal="center" vertical="center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/>
    </xf>
    <xf numFmtId="0" fontId="20" fillId="24" borderId="26" xfId="0" applyFont="1" applyFill="1" applyBorder="1" applyAlignment="1" applyProtection="1">
      <alignment horizontal="left" vertical="center" wrapText="1"/>
      <protection/>
    </xf>
    <xf numFmtId="0" fontId="20" fillId="24" borderId="29" xfId="0" applyFont="1" applyFill="1" applyBorder="1" applyAlignment="1" applyProtection="1">
      <alignment horizontal="left" vertical="center" wrapText="1"/>
      <protection/>
    </xf>
    <xf numFmtId="0" fontId="13" fillId="24" borderId="28" xfId="0" applyFont="1" applyFill="1" applyBorder="1" applyAlignment="1" applyProtection="1">
      <alignment horizontal="center" vertical="center" textRotation="90" wrapText="1"/>
      <protection/>
    </xf>
    <xf numFmtId="0" fontId="14" fillId="24" borderId="31" xfId="0" applyFont="1" applyFill="1" applyBorder="1" applyAlignment="1" applyProtection="1">
      <alignment horizontal="center" vertical="center"/>
      <protection/>
    </xf>
    <xf numFmtId="0" fontId="14" fillId="24" borderId="32" xfId="0" applyFont="1" applyFill="1" applyBorder="1" applyAlignment="1" applyProtection="1">
      <alignment horizontal="center" vertical="center"/>
      <protection/>
    </xf>
    <xf numFmtId="0" fontId="18" fillId="24" borderId="33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 applyProtection="1">
      <alignment horizontal="center" vertical="center"/>
      <protection/>
    </xf>
    <xf numFmtId="0" fontId="18" fillId="24" borderId="20" xfId="0" applyFont="1" applyFill="1" applyBorder="1" applyAlignment="1" applyProtection="1">
      <alignment horizontal="center" vertical="center"/>
      <protection/>
    </xf>
    <xf numFmtId="0" fontId="18" fillId="24" borderId="39" xfId="0" applyFont="1" applyFill="1" applyBorder="1" applyAlignment="1" applyProtection="1">
      <alignment horizontal="center" vertical="center"/>
      <protection/>
    </xf>
    <xf numFmtId="0" fontId="18" fillId="24" borderId="31" xfId="0" applyFont="1" applyFill="1" applyBorder="1" applyAlignment="1" applyProtection="1">
      <alignment horizontal="center" vertical="center"/>
      <protection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4" borderId="20" xfId="0" applyFont="1" applyFill="1" applyBorder="1" applyAlignment="1" applyProtection="1">
      <alignment horizontal="center" vertical="center" textRotation="90"/>
      <protection/>
    </xf>
    <xf numFmtId="0" fontId="20" fillId="24" borderId="27" xfId="0" applyFont="1" applyFill="1" applyBorder="1" applyAlignment="1" applyProtection="1">
      <alignment horizontal="center" vertical="center"/>
      <protection/>
    </xf>
    <xf numFmtId="0" fontId="20" fillId="24" borderId="27" xfId="0" applyFont="1" applyFill="1" applyBorder="1" applyAlignment="1" applyProtection="1">
      <alignment horizontal="center" vertical="center" wrapText="1"/>
      <protection/>
    </xf>
    <xf numFmtId="0" fontId="20" fillId="24" borderId="28" xfId="0" applyFont="1" applyFill="1" applyBorder="1" applyAlignment="1" applyProtection="1">
      <alignment horizontal="center" vertical="center" wrapText="1"/>
      <protection/>
    </xf>
    <xf numFmtId="3" fontId="25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4" fillId="24" borderId="25" xfId="0" applyFont="1" applyFill="1" applyBorder="1" applyAlignment="1" applyProtection="1">
      <alignment horizontal="center" vertical="center" wrapText="1"/>
      <protection/>
    </xf>
    <xf numFmtId="3" fontId="25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2" xfId="0" applyFont="1" applyFill="1" applyBorder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vertical="center" wrapText="1"/>
      <protection/>
    </xf>
    <xf numFmtId="3" fontId="25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vertical="center" wrapText="1"/>
      <protection/>
    </xf>
    <xf numFmtId="0" fontId="37" fillId="24" borderId="0" xfId="0" applyFont="1" applyFill="1" applyBorder="1" applyAlignment="1" applyProtection="1">
      <alignment horizontal="right" vertical="center"/>
      <protection/>
    </xf>
    <xf numFmtId="0" fontId="44" fillId="24" borderId="27" xfId="0" applyFont="1" applyFill="1" applyBorder="1" applyAlignment="1" applyProtection="1">
      <alignment horizontal="center" vertical="center" wrapText="1"/>
      <protection/>
    </xf>
    <xf numFmtId="0" fontId="44" fillId="24" borderId="28" xfId="0" applyFont="1" applyFill="1" applyBorder="1" applyAlignment="1" applyProtection="1">
      <alignment horizontal="center" vertical="center" wrapText="1"/>
      <protection/>
    </xf>
    <xf numFmtId="0" fontId="44" fillId="24" borderId="29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40" xfId="0" applyFont="1" applyFill="1" applyBorder="1" applyAlignment="1" applyProtection="1">
      <alignment horizontal="center" vertical="center"/>
      <protection/>
    </xf>
    <xf numFmtId="3" fontId="28" fillId="0" borderId="4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25" fillId="24" borderId="42" xfId="0" applyFont="1" applyFill="1" applyBorder="1" applyAlignment="1" applyProtection="1">
      <alignment horizontal="center" vertical="center"/>
      <protection/>
    </xf>
    <xf numFmtId="3" fontId="28" fillId="0" borderId="43" xfId="0" applyNumberFormat="1" applyFont="1" applyFill="1" applyBorder="1" applyAlignment="1" applyProtection="1">
      <alignment horizontal="center" vertical="center"/>
      <protection locked="0"/>
    </xf>
    <xf numFmtId="0" fontId="25" fillId="24" borderId="42" xfId="0" applyFont="1" applyFill="1" applyBorder="1" applyAlignment="1" applyProtection="1">
      <alignment horizontal="center" vertical="center" wrapText="1"/>
      <protection/>
    </xf>
    <xf numFmtId="3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24" borderId="43" xfId="0" applyFont="1" applyFill="1" applyBorder="1" applyAlignment="1" applyProtection="1">
      <alignment horizontal="center" vertical="center" wrapText="1"/>
      <protection/>
    </xf>
    <xf numFmtId="3" fontId="25" fillId="24" borderId="44" xfId="0" applyNumberFormat="1" applyFont="1" applyFill="1" applyBorder="1" applyAlignment="1" applyProtection="1">
      <alignment horizontal="center" vertical="center"/>
      <protection locked="0"/>
    </xf>
    <xf numFmtId="3" fontId="25" fillId="24" borderId="45" xfId="0" applyNumberFormat="1" applyFont="1" applyFill="1" applyBorder="1" applyAlignment="1" applyProtection="1">
      <alignment horizontal="center" vertical="center"/>
      <protection locked="0"/>
    </xf>
    <xf numFmtId="3" fontId="25" fillId="24" borderId="46" xfId="0" applyNumberFormat="1" applyFont="1" applyFill="1" applyBorder="1" applyAlignment="1" applyProtection="1">
      <alignment horizontal="center" vertical="center"/>
      <protection locked="0"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5" fillId="24" borderId="43" xfId="0" applyFont="1" applyFill="1" applyBorder="1" applyAlignment="1" applyProtection="1">
      <alignment horizontal="center" vertical="center"/>
      <protection/>
    </xf>
    <xf numFmtId="3" fontId="28" fillId="0" borderId="34" xfId="0" applyNumberFormat="1" applyFont="1" applyFill="1" applyBorder="1" applyAlignment="1" applyProtection="1">
      <alignment horizontal="center" vertical="center"/>
      <protection locked="0"/>
    </xf>
    <xf numFmtId="0" fontId="25" fillId="24" borderId="34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horizontal="left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3" fontId="25" fillId="0" borderId="25" xfId="0" applyNumberFormat="1" applyFont="1" applyFill="1" applyBorder="1" applyAlignment="1" applyProtection="1">
      <alignment horizontal="center" vertical="center"/>
      <protection locked="0"/>
    </xf>
    <xf numFmtId="3" fontId="25" fillId="0" borderId="12" xfId="0" applyNumberFormat="1" applyFont="1" applyFill="1" applyBorder="1" applyAlignment="1" applyProtection="1">
      <alignment horizontal="center" vertical="center"/>
      <protection locked="0"/>
    </xf>
    <xf numFmtId="3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/>
    </xf>
    <xf numFmtId="3" fontId="28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3" fontId="25" fillId="0" borderId="44" xfId="0" applyNumberFormat="1" applyFont="1" applyFill="1" applyBorder="1" applyAlignment="1" applyProtection="1">
      <alignment horizontal="center" vertical="center"/>
      <protection locked="0"/>
    </xf>
    <xf numFmtId="3" fontId="25" fillId="0" borderId="45" xfId="0" applyNumberFormat="1" applyFont="1" applyFill="1" applyBorder="1" applyAlignment="1" applyProtection="1">
      <alignment horizontal="center" vertical="center"/>
      <protection locked="0"/>
    </xf>
    <xf numFmtId="3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3" fontId="28" fillId="0" borderId="35" xfId="0" applyNumberFormat="1" applyFont="1" applyFill="1" applyBorder="1" applyAlignment="1" applyProtection="1">
      <alignment horizontal="center" vertical="center"/>
      <protection locked="0"/>
    </xf>
    <xf numFmtId="3" fontId="25" fillId="0" borderId="27" xfId="0" applyNumberFormat="1" applyFont="1" applyFill="1" applyBorder="1" applyAlignment="1" applyProtection="1">
      <alignment horizontal="center" vertical="center"/>
      <protection locked="0"/>
    </xf>
    <xf numFmtId="3" fontId="25" fillId="0" borderId="28" xfId="0" applyNumberFormat="1" applyFont="1" applyFill="1" applyBorder="1" applyAlignment="1" applyProtection="1">
      <alignment horizontal="center" vertical="center"/>
      <protection locked="0"/>
    </xf>
    <xf numFmtId="3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24" borderId="48" xfId="0" applyFont="1" applyFill="1" applyBorder="1" applyAlignment="1" applyProtection="1">
      <alignment horizontal="center" vertical="center"/>
      <protection/>
    </xf>
    <xf numFmtId="0" fontId="18" fillId="24" borderId="49" xfId="0" applyFont="1" applyFill="1" applyBorder="1" applyAlignment="1" applyProtection="1">
      <alignment horizontal="center" vertical="center"/>
      <protection/>
    </xf>
    <xf numFmtId="0" fontId="18" fillId="24" borderId="47" xfId="0" applyFont="1" applyFill="1" applyBorder="1" applyAlignment="1" applyProtection="1">
      <alignment horizontal="center" vertical="center"/>
      <protection/>
    </xf>
    <xf numFmtId="0" fontId="18" fillId="24" borderId="50" xfId="0" applyFont="1" applyFill="1" applyBorder="1" applyAlignment="1" applyProtection="1">
      <alignment horizontal="center" vertical="center"/>
      <protection/>
    </xf>
    <xf numFmtId="0" fontId="18" fillId="24" borderId="51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/>
      <protection/>
    </xf>
    <xf numFmtId="3" fontId="3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57" applyFont="1" applyAlignment="1" applyProtection="1">
      <alignment vertical="center"/>
      <protection locked="0"/>
    </xf>
    <xf numFmtId="0" fontId="36" fillId="24" borderId="0" xfId="0" applyFont="1" applyFill="1" applyBorder="1" applyAlignment="1" applyProtection="1">
      <alignment horizontal="left" vertical="center" wrapText="1"/>
      <protection/>
    </xf>
    <xf numFmtId="0" fontId="18" fillId="24" borderId="0" xfId="0" applyFont="1" applyFill="1" applyBorder="1" applyAlignment="1" applyProtection="1">
      <alignment horizontal="center" vertical="center"/>
      <protection/>
    </xf>
    <xf numFmtId="3" fontId="19" fillId="24" borderId="0" xfId="0" applyNumberFormat="1" applyFont="1" applyFill="1" applyBorder="1" applyAlignment="1" applyProtection="1">
      <alignment horizontal="center" vertical="center"/>
      <protection/>
    </xf>
    <xf numFmtId="0" fontId="18" fillId="24" borderId="41" xfId="0" applyFont="1" applyFill="1" applyBorder="1" applyAlignment="1" applyProtection="1">
      <alignment horizontal="center" vertical="center"/>
      <protection/>
    </xf>
    <xf numFmtId="1" fontId="7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0" xfId="0" applyFont="1" applyFill="1" applyAlignment="1" applyProtection="1">
      <alignment horizontal="center" vertical="center"/>
      <protection/>
    </xf>
    <xf numFmtId="3" fontId="2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58" applyFont="1" applyFill="1" applyAlignment="1" applyProtection="1">
      <alignment vertical="center" wrapText="1"/>
      <protection locked="0"/>
    </xf>
    <xf numFmtId="3" fontId="28" fillId="0" borderId="33" xfId="0" applyNumberFormat="1" applyFont="1" applyFill="1" applyBorder="1" applyAlignment="1" applyProtection="1">
      <alignment horizontal="center" vertical="center"/>
      <protection/>
    </xf>
    <xf numFmtId="0" fontId="21" fillId="24" borderId="21" xfId="0" applyFont="1" applyFill="1" applyBorder="1" applyAlignment="1" applyProtection="1">
      <alignment horizontal="center" vertical="center" textRotation="90" wrapText="1"/>
      <protection/>
    </xf>
    <xf numFmtId="0" fontId="42" fillId="24" borderId="21" xfId="0" applyFont="1" applyFill="1" applyBorder="1" applyAlignment="1" applyProtection="1">
      <alignment horizontal="left" vertical="center" wrapText="1"/>
      <protection/>
    </xf>
    <xf numFmtId="0" fontId="42" fillId="24" borderId="22" xfId="0" applyFont="1" applyFill="1" applyBorder="1" applyAlignment="1" applyProtection="1">
      <alignment horizontal="left" vertical="center" wrapText="1"/>
      <protection/>
    </xf>
    <xf numFmtId="0" fontId="42" fillId="24" borderId="23" xfId="0" applyFont="1" applyFill="1" applyBorder="1" applyAlignment="1" applyProtection="1">
      <alignment horizontal="left" vertical="center" wrapText="1"/>
      <protection/>
    </xf>
    <xf numFmtId="0" fontId="21" fillId="24" borderId="25" xfId="0" applyFont="1" applyFill="1" applyBorder="1" applyAlignment="1" applyProtection="1">
      <alignment horizontal="left" vertical="center" wrapText="1"/>
      <protection/>
    </xf>
    <xf numFmtId="0" fontId="18" fillId="24" borderId="13" xfId="0" applyFont="1" applyFill="1" applyBorder="1" applyAlignment="1" applyProtection="1">
      <alignment horizontal="center" vertical="center" textRotation="90"/>
      <protection/>
    </xf>
    <xf numFmtId="0" fontId="18" fillId="24" borderId="52" xfId="0" applyFont="1" applyFill="1" applyBorder="1" applyAlignment="1" applyProtection="1">
      <alignment horizontal="center" vertical="center" textRotation="90"/>
      <protection/>
    </xf>
    <xf numFmtId="0" fontId="42" fillId="24" borderId="12" xfId="0" applyFont="1" applyFill="1" applyBorder="1" applyAlignment="1" applyProtection="1">
      <alignment horizontal="left" vertical="center" wrapText="1"/>
      <protection/>
    </xf>
    <xf numFmtId="0" fontId="42" fillId="24" borderId="26" xfId="0" applyFont="1" applyFill="1" applyBorder="1" applyAlignment="1" applyProtection="1">
      <alignment horizontal="left" vertical="center" wrapText="1"/>
      <protection/>
    </xf>
    <xf numFmtId="0" fontId="42" fillId="24" borderId="25" xfId="0" applyFont="1" applyFill="1" applyBorder="1" applyAlignment="1" applyProtection="1">
      <alignment horizontal="left" vertical="center" wrapText="1"/>
      <protection/>
    </xf>
    <xf numFmtId="0" fontId="21" fillId="24" borderId="27" xfId="0" applyFont="1" applyFill="1" applyBorder="1" applyAlignment="1" applyProtection="1">
      <alignment horizontal="center" vertical="center" textRotation="90" wrapText="1"/>
      <protection/>
    </xf>
    <xf numFmtId="0" fontId="20" fillId="24" borderId="21" xfId="0" applyFont="1" applyFill="1" applyBorder="1" applyAlignment="1" applyProtection="1">
      <alignment horizontal="center" vertical="center" wrapText="1" shrinkToFit="1"/>
      <protection/>
    </xf>
    <xf numFmtId="0" fontId="20" fillId="24" borderId="23" xfId="0" applyFont="1" applyFill="1" applyBorder="1" applyAlignment="1" applyProtection="1">
      <alignment horizontal="center" vertical="center" wrapText="1" shrinkToFit="1"/>
      <protection/>
    </xf>
    <xf numFmtId="0" fontId="20" fillId="0" borderId="12" xfId="0" applyFont="1" applyBorder="1" applyAlignment="1" applyProtection="1">
      <alignment horizontal="center" vertical="center" textRotation="90"/>
      <protection/>
    </xf>
    <xf numFmtId="0" fontId="18" fillId="24" borderId="52" xfId="0" applyFont="1" applyFill="1" applyBorder="1" applyAlignment="1" applyProtection="1">
      <alignment horizontal="center" vertical="center"/>
      <protection/>
    </xf>
    <xf numFmtId="0" fontId="18" fillId="24" borderId="48" xfId="0" applyFont="1" applyFill="1" applyBorder="1" applyAlignment="1" applyProtection="1">
      <alignment horizontal="center" vertical="center"/>
      <protection/>
    </xf>
    <xf numFmtId="0" fontId="18" fillId="24" borderId="49" xfId="0" applyFont="1" applyFill="1" applyBorder="1" applyAlignment="1" applyProtection="1">
      <alignment horizontal="center" vertical="center"/>
      <protection/>
    </xf>
    <xf numFmtId="0" fontId="18" fillId="24" borderId="48" xfId="0" applyFont="1" applyFill="1" applyBorder="1" applyAlignment="1" applyProtection="1">
      <alignment horizontal="center"/>
      <protection/>
    </xf>
    <xf numFmtId="0" fontId="18" fillId="24" borderId="49" xfId="0" applyFont="1" applyFill="1" applyBorder="1" applyAlignment="1" applyProtection="1">
      <alignment horizontal="center"/>
      <protection/>
    </xf>
    <xf numFmtId="0" fontId="21" fillId="24" borderId="25" xfId="0" applyFont="1" applyFill="1" applyBorder="1" applyAlignment="1" applyProtection="1">
      <alignment horizontal="center" vertical="center" textRotation="90" wrapText="1"/>
      <protection/>
    </xf>
    <xf numFmtId="0" fontId="21" fillId="24" borderId="12" xfId="0" applyFont="1" applyFill="1" applyBorder="1" applyAlignment="1" applyProtection="1">
      <alignment horizontal="left" vertical="center" wrapText="1"/>
      <protection/>
    </xf>
    <xf numFmtId="0" fontId="21" fillId="24" borderId="26" xfId="0" applyFont="1" applyFill="1" applyBorder="1" applyAlignment="1" applyProtection="1">
      <alignment horizontal="left" vertical="center" wrapText="1"/>
      <protection/>
    </xf>
    <xf numFmtId="0" fontId="21" fillId="24" borderId="28" xfId="0" applyFont="1" applyFill="1" applyBorder="1" applyAlignment="1" applyProtection="1">
      <alignment horizontal="left" vertical="center" wrapText="1"/>
      <protection/>
    </xf>
    <xf numFmtId="0" fontId="21" fillId="24" borderId="29" xfId="0" applyFont="1" applyFill="1" applyBorder="1" applyAlignment="1" applyProtection="1">
      <alignment horizontal="left" vertical="center" wrapText="1"/>
      <protection/>
    </xf>
    <xf numFmtId="0" fontId="19" fillId="24" borderId="48" xfId="0" applyFont="1" applyFill="1" applyBorder="1" applyAlignment="1" applyProtection="1">
      <alignment horizontal="left"/>
      <protection/>
    </xf>
    <xf numFmtId="0" fontId="18" fillId="24" borderId="13" xfId="0" applyFont="1" applyFill="1" applyBorder="1" applyAlignment="1" applyProtection="1">
      <alignment horizontal="center"/>
      <protection/>
    </xf>
    <xf numFmtId="0" fontId="18" fillId="24" borderId="10" xfId="0" applyFont="1" applyFill="1" applyBorder="1" applyAlignment="1" applyProtection="1">
      <alignment horizontal="center"/>
      <protection/>
    </xf>
    <xf numFmtId="0" fontId="18" fillId="24" borderId="11" xfId="0" applyFont="1" applyFill="1" applyBorder="1" applyAlignment="1" applyProtection="1">
      <alignment horizontal="center"/>
      <protection/>
    </xf>
    <xf numFmtId="0" fontId="18" fillId="24" borderId="52" xfId="0" applyFont="1" applyFill="1" applyBorder="1" applyAlignment="1" applyProtection="1">
      <alignment horizontal="center"/>
      <protection/>
    </xf>
    <xf numFmtId="0" fontId="18" fillId="24" borderId="33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 applyProtection="1">
      <alignment horizontal="center" vertical="center"/>
      <protection/>
    </xf>
    <xf numFmtId="0" fontId="21" fillId="24" borderId="53" xfId="0" applyFont="1" applyFill="1" applyBorder="1" applyAlignment="1" applyProtection="1">
      <alignment horizontal="center" vertical="center" textRotation="90" wrapText="1"/>
      <protection/>
    </xf>
    <xf numFmtId="0" fontId="43" fillId="24" borderId="33" xfId="0" applyFont="1" applyFill="1" applyBorder="1" applyAlignment="1" applyProtection="1">
      <alignment horizontal="left" vertical="center" wrapText="1"/>
      <protection/>
    </xf>
    <xf numFmtId="0" fontId="43" fillId="24" borderId="36" xfId="0" applyFont="1" applyFill="1" applyBorder="1" applyAlignment="1" applyProtection="1">
      <alignment horizontal="left" vertical="center" wrapText="1"/>
      <protection/>
    </xf>
    <xf numFmtId="0" fontId="43" fillId="24" borderId="38" xfId="0" applyFont="1" applyFill="1" applyBorder="1" applyAlignment="1" applyProtection="1">
      <alignment horizontal="left" vertical="center" wrapText="1"/>
      <protection/>
    </xf>
    <xf numFmtId="0" fontId="42" fillId="24" borderId="31" xfId="0" applyFont="1" applyFill="1" applyBorder="1" applyAlignment="1" applyProtection="1">
      <alignment horizontal="left" vertical="center" wrapText="1"/>
      <protection/>
    </xf>
    <xf numFmtId="0" fontId="42" fillId="24" borderId="32" xfId="0" applyFont="1" applyFill="1" applyBorder="1" applyAlignment="1" applyProtection="1">
      <alignment horizontal="left" vertical="center" wrapText="1"/>
      <protection/>
    </xf>
    <xf numFmtId="0" fontId="42" fillId="24" borderId="19" xfId="0" applyFont="1" applyFill="1" applyBorder="1" applyAlignment="1" applyProtection="1">
      <alignment horizontal="left" vertical="center" wrapText="1"/>
      <protection/>
    </xf>
    <xf numFmtId="0" fontId="42" fillId="24" borderId="27" xfId="0" applyFont="1" applyFill="1" applyBorder="1" applyAlignment="1" applyProtection="1">
      <alignment horizontal="left" vertical="center" wrapText="1"/>
      <protection/>
    </xf>
    <xf numFmtId="0" fontId="42" fillId="24" borderId="28" xfId="0" applyFont="1" applyFill="1" applyBorder="1" applyAlignment="1" applyProtection="1">
      <alignment horizontal="left" vertical="center" wrapText="1"/>
      <protection/>
    </xf>
    <xf numFmtId="0" fontId="42" fillId="24" borderId="29" xfId="0" applyFont="1" applyFill="1" applyBorder="1" applyAlignment="1" applyProtection="1">
      <alignment horizontal="left" vertical="center" wrapText="1"/>
      <protection/>
    </xf>
    <xf numFmtId="0" fontId="21" fillId="24" borderId="54" xfId="0" applyFont="1" applyFill="1" applyBorder="1" applyAlignment="1" applyProtection="1">
      <alignment horizontal="left" vertical="center" wrapText="1"/>
      <protection/>
    </xf>
    <xf numFmtId="0" fontId="21" fillId="24" borderId="55" xfId="0" applyFont="1" applyFill="1" applyBorder="1" applyAlignment="1" applyProtection="1">
      <alignment horizontal="left" vertical="center" wrapText="1"/>
      <protection/>
    </xf>
    <xf numFmtId="0" fontId="13" fillId="24" borderId="12" xfId="0" applyFont="1" applyFill="1" applyBorder="1" applyAlignment="1" applyProtection="1">
      <alignment horizontal="center" vertical="center" wrapText="1" shrinkToFit="1"/>
      <protection/>
    </xf>
    <xf numFmtId="0" fontId="13" fillId="24" borderId="12" xfId="0" applyFont="1" applyFill="1" applyBorder="1" applyAlignment="1" applyProtection="1">
      <alignment horizontal="center" vertical="center" textRotation="90" wrapText="1"/>
      <protection/>
    </xf>
    <xf numFmtId="0" fontId="13" fillId="24" borderId="28" xfId="0" applyFont="1" applyFill="1" applyBorder="1" applyAlignment="1" applyProtection="1">
      <alignment horizontal="center" vertical="center" textRotation="90" wrapText="1"/>
      <protection/>
    </xf>
    <xf numFmtId="0" fontId="14" fillId="24" borderId="22" xfId="0" applyFont="1" applyFill="1" applyBorder="1" applyAlignment="1" applyProtection="1">
      <alignment horizontal="center" vertical="center" wrapText="1" shrinkToFit="1"/>
      <protection/>
    </xf>
    <xf numFmtId="0" fontId="14" fillId="24" borderId="12" xfId="0" applyFont="1" applyFill="1" applyBorder="1" applyAlignment="1" applyProtection="1">
      <alignment horizontal="center" vertical="center" wrapText="1" shrinkToFit="1"/>
      <protection/>
    </xf>
    <xf numFmtId="0" fontId="14" fillId="24" borderId="28" xfId="0" applyFont="1" applyFill="1" applyBorder="1" applyAlignment="1" applyProtection="1">
      <alignment horizontal="center" vertical="center" wrapText="1" shrinkToFit="1"/>
      <protection/>
    </xf>
    <xf numFmtId="0" fontId="13" fillId="24" borderId="56" xfId="0" applyFont="1" applyFill="1" applyBorder="1" applyAlignment="1" applyProtection="1">
      <alignment horizontal="center" vertical="center" textRotation="90" wrapText="1" shrinkToFit="1"/>
      <protection/>
    </xf>
    <xf numFmtId="0" fontId="13" fillId="24" borderId="57" xfId="0" applyFont="1" applyFill="1" applyBorder="1" applyAlignment="1" applyProtection="1">
      <alignment horizontal="center" vertical="center" textRotation="90" wrapText="1" shrinkToFit="1"/>
      <protection/>
    </xf>
    <xf numFmtId="0" fontId="13" fillId="24" borderId="58" xfId="0" applyFont="1" applyFill="1" applyBorder="1" applyAlignment="1" applyProtection="1">
      <alignment horizontal="center" vertical="center" textRotation="90" wrapText="1" shrinkToFit="1"/>
      <protection/>
    </xf>
    <xf numFmtId="0" fontId="16" fillId="24" borderId="22" xfId="0" applyFont="1" applyFill="1" applyBorder="1" applyAlignment="1" applyProtection="1">
      <alignment horizontal="center" vertical="center" wrapText="1" shrinkToFit="1"/>
      <protection/>
    </xf>
    <xf numFmtId="0" fontId="13" fillId="24" borderId="59" xfId="0" applyFont="1" applyFill="1" applyBorder="1" applyAlignment="1" applyProtection="1">
      <alignment horizontal="center" vertical="center" textRotation="90" wrapText="1" shrinkToFit="1"/>
      <protection/>
    </xf>
    <xf numFmtId="0" fontId="13" fillId="24" borderId="60" xfId="0" applyFont="1" applyFill="1" applyBorder="1" applyAlignment="1" applyProtection="1">
      <alignment horizontal="center" vertical="center" textRotation="90" wrapText="1" shrinkToFit="1"/>
      <protection/>
    </xf>
    <xf numFmtId="0" fontId="13" fillId="24" borderId="61" xfId="0" applyFont="1" applyFill="1" applyBorder="1" applyAlignment="1" applyProtection="1">
      <alignment horizontal="center" vertical="center" textRotation="90" wrapText="1" shrinkToFit="1"/>
      <protection/>
    </xf>
    <xf numFmtId="0" fontId="31" fillId="24" borderId="31" xfId="0" applyFont="1" applyFill="1" applyBorder="1" applyAlignment="1" applyProtection="1">
      <alignment horizontal="left" vertical="center" wrapText="1"/>
      <protection/>
    </xf>
    <xf numFmtId="0" fontId="31" fillId="24" borderId="19" xfId="0" applyFont="1" applyFill="1" applyBorder="1" applyAlignment="1" applyProtection="1">
      <alignment horizontal="left" vertical="center" wrapText="1"/>
      <protection/>
    </xf>
    <xf numFmtId="0" fontId="30" fillId="24" borderId="31" xfId="0" applyFont="1" applyFill="1" applyBorder="1" applyAlignment="1" applyProtection="1">
      <alignment horizontal="left" vertical="center" wrapText="1"/>
      <protection/>
    </xf>
    <xf numFmtId="0" fontId="30" fillId="24" borderId="19" xfId="0" applyFont="1" applyFill="1" applyBorder="1" applyAlignment="1" applyProtection="1">
      <alignment horizontal="left" vertical="center" wrapText="1"/>
      <protection/>
    </xf>
    <xf numFmtId="0" fontId="14" fillId="24" borderId="41" xfId="0" applyFont="1" applyFill="1" applyBorder="1" applyAlignment="1" applyProtection="1">
      <alignment horizontal="center" vertical="center" textRotation="255"/>
      <protection/>
    </xf>
    <xf numFmtId="0" fontId="14" fillId="24" borderId="30" xfId="0" applyFont="1" applyFill="1" applyBorder="1" applyAlignment="1" applyProtection="1">
      <alignment horizontal="center" vertical="center" textRotation="255"/>
      <protection/>
    </xf>
    <xf numFmtId="0" fontId="14" fillId="24" borderId="47" xfId="0" applyFont="1" applyFill="1" applyBorder="1" applyAlignment="1" applyProtection="1">
      <alignment horizontal="center" vertical="center" textRotation="255"/>
      <protection/>
    </xf>
    <xf numFmtId="0" fontId="29" fillId="24" borderId="21" xfId="0" applyFont="1" applyFill="1" applyBorder="1" applyAlignment="1" applyProtection="1">
      <alignment horizontal="left" vertical="center" wrapText="1"/>
      <protection/>
    </xf>
    <xf numFmtId="0" fontId="29" fillId="24" borderId="23" xfId="0" applyFont="1" applyFill="1" applyBorder="1" applyAlignment="1" applyProtection="1">
      <alignment horizontal="left" vertical="center" wrapText="1"/>
      <protection/>
    </xf>
    <xf numFmtId="0" fontId="14" fillId="24" borderId="13" xfId="0" applyFont="1" applyFill="1" applyBorder="1" applyAlignment="1" applyProtection="1">
      <alignment horizontal="center"/>
      <protection/>
    </xf>
    <xf numFmtId="0" fontId="14" fillId="24" borderId="11" xfId="0" applyFont="1" applyFill="1" applyBorder="1" applyAlignment="1" applyProtection="1">
      <alignment horizontal="center"/>
      <protection/>
    </xf>
    <xf numFmtId="0" fontId="14" fillId="24" borderId="14" xfId="0" applyFont="1" applyFill="1" applyBorder="1" applyAlignment="1" applyProtection="1">
      <alignment horizontal="center"/>
      <protection/>
    </xf>
    <xf numFmtId="0" fontId="14" fillId="24" borderId="62" xfId="0" applyFont="1" applyFill="1" applyBorder="1" applyAlignment="1" applyProtection="1">
      <alignment horizontal="center"/>
      <protection/>
    </xf>
    <xf numFmtId="0" fontId="14" fillId="24" borderId="52" xfId="0" applyFont="1" applyFill="1" applyBorder="1" applyAlignment="1" applyProtection="1">
      <alignment horizontal="center"/>
      <protection/>
    </xf>
    <xf numFmtId="0" fontId="14" fillId="24" borderId="49" xfId="0" applyFont="1" applyFill="1" applyBorder="1" applyAlignment="1" applyProtection="1">
      <alignment horizontal="center"/>
      <protection/>
    </xf>
    <xf numFmtId="0" fontId="14" fillId="24" borderId="33" xfId="0" applyFont="1" applyFill="1" applyBorder="1" applyAlignment="1" applyProtection="1">
      <alignment horizontal="center" vertical="center"/>
      <protection/>
    </xf>
    <xf numFmtId="0" fontId="14" fillId="24" borderId="38" xfId="0" applyFont="1" applyFill="1" applyBorder="1" applyAlignment="1" applyProtection="1">
      <alignment horizontal="center" vertical="center"/>
      <protection/>
    </xf>
    <xf numFmtId="0" fontId="29" fillId="24" borderId="25" xfId="0" applyFont="1" applyFill="1" applyBorder="1" applyAlignment="1" applyProtection="1">
      <alignment horizontal="center" vertical="center" wrapText="1"/>
      <protection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 shrinkToFit="1"/>
      <protection/>
    </xf>
    <xf numFmtId="0" fontId="13" fillId="24" borderId="22" xfId="0" applyFont="1" applyFill="1" applyBorder="1" applyAlignment="1" applyProtection="1">
      <alignment horizontal="center" vertical="center" wrapText="1" shrinkToFit="1"/>
      <protection/>
    </xf>
    <xf numFmtId="0" fontId="13" fillId="24" borderId="25" xfId="0" applyFont="1" applyFill="1" applyBorder="1" applyAlignment="1" applyProtection="1">
      <alignment horizontal="center" vertical="center" textRotation="90" wrapText="1"/>
      <protection/>
    </xf>
    <xf numFmtId="0" fontId="13" fillId="24" borderId="27" xfId="0" applyFont="1" applyFill="1" applyBorder="1" applyAlignment="1" applyProtection="1">
      <alignment horizontal="center" vertical="center" textRotation="90" wrapText="1"/>
      <protection/>
    </xf>
    <xf numFmtId="0" fontId="14" fillId="24" borderId="0" xfId="0" applyFont="1" applyFill="1" applyBorder="1" applyAlignment="1" applyProtection="1">
      <alignment horizontal="right" vertical="top" wrapText="1"/>
      <protection/>
    </xf>
    <xf numFmtId="0" fontId="28" fillId="24" borderId="48" xfId="0" applyFont="1" applyFill="1" applyBorder="1" applyAlignment="1" applyProtection="1">
      <alignment horizontal="left" vertical="center" wrapText="1"/>
      <protection/>
    </xf>
    <xf numFmtId="0" fontId="20" fillId="24" borderId="12" xfId="0" applyFont="1" applyFill="1" applyBorder="1" applyAlignment="1" applyProtection="1">
      <alignment vertical="center" wrapText="1"/>
      <protection/>
    </xf>
    <xf numFmtId="0" fontId="20" fillId="24" borderId="26" xfId="0" applyFont="1" applyFill="1" applyBorder="1" applyAlignment="1" applyProtection="1">
      <alignment vertical="center" wrapText="1"/>
      <protection/>
    </xf>
    <xf numFmtId="0" fontId="20" fillId="24" borderId="12" xfId="0" applyFont="1" applyFill="1" applyBorder="1" applyAlignment="1" applyProtection="1">
      <alignment horizontal="left" vertical="center" wrapText="1"/>
      <protection/>
    </xf>
    <xf numFmtId="0" fontId="20" fillId="24" borderId="26" xfId="0" applyFont="1" applyFill="1" applyBorder="1" applyAlignment="1" applyProtection="1">
      <alignment horizontal="left" vertical="center" wrapText="1"/>
      <protection/>
    </xf>
    <xf numFmtId="0" fontId="20" fillId="24" borderId="25" xfId="0" applyFont="1" applyFill="1" applyBorder="1" applyAlignment="1" applyProtection="1">
      <alignment vertical="center" wrapText="1"/>
      <protection/>
    </xf>
    <xf numFmtId="0" fontId="20" fillId="24" borderId="25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20" fillId="24" borderId="26" xfId="0" applyFont="1" applyFill="1" applyBorder="1" applyAlignment="1" applyProtection="1">
      <alignment vertical="center"/>
      <protection/>
    </xf>
    <xf numFmtId="0" fontId="20" fillId="24" borderId="25" xfId="0" applyFont="1" applyFill="1" applyBorder="1" applyAlignment="1" applyProtection="1">
      <alignment horizontal="left" vertical="center" wrapText="1"/>
      <protection/>
    </xf>
    <xf numFmtId="0" fontId="15" fillId="24" borderId="31" xfId="0" applyFont="1" applyFill="1" applyBorder="1" applyAlignment="1" applyProtection="1">
      <alignment horizontal="left" vertical="center" wrapText="1"/>
      <protection/>
    </xf>
    <xf numFmtId="0" fontId="15" fillId="24" borderId="32" xfId="0" applyFont="1" applyFill="1" applyBorder="1" applyAlignment="1" applyProtection="1">
      <alignment horizontal="left" vertical="center" wrapText="1"/>
      <protection/>
    </xf>
    <xf numFmtId="0" fontId="15" fillId="24" borderId="19" xfId="0" applyFont="1" applyFill="1" applyBorder="1" applyAlignment="1" applyProtection="1">
      <alignment horizontal="left" vertical="center" wrapText="1"/>
      <protection/>
    </xf>
    <xf numFmtId="0" fontId="18" fillId="24" borderId="31" xfId="0" applyFont="1" applyFill="1" applyBorder="1" applyAlignment="1" applyProtection="1">
      <alignment horizontal="center" vertical="center"/>
      <protection/>
    </xf>
    <xf numFmtId="0" fontId="18" fillId="24" borderId="32" xfId="0" applyFont="1" applyFill="1" applyBorder="1" applyAlignment="1" applyProtection="1">
      <alignment horizontal="center" vertical="center"/>
      <protection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24" borderId="31" xfId="0" applyFont="1" applyFill="1" applyBorder="1" applyAlignment="1" applyProtection="1">
      <alignment horizontal="left"/>
      <protection/>
    </xf>
    <xf numFmtId="0" fontId="18" fillId="24" borderId="32" xfId="0" applyFont="1" applyFill="1" applyBorder="1" applyAlignment="1" applyProtection="1">
      <alignment horizontal="left"/>
      <protection/>
    </xf>
    <xf numFmtId="0" fontId="18" fillId="24" borderId="19" xfId="0" applyFont="1" applyFill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center" vertical="center" wrapText="1"/>
      <protection/>
    </xf>
    <xf numFmtId="0" fontId="20" fillId="24" borderId="27" xfId="0" applyFont="1" applyFill="1" applyBorder="1" applyAlignment="1" applyProtection="1">
      <alignment vertical="center" wrapText="1"/>
      <protection/>
    </xf>
    <xf numFmtId="0" fontId="20" fillId="24" borderId="28" xfId="0" applyFont="1" applyFill="1" applyBorder="1" applyAlignment="1" applyProtection="1">
      <alignment vertical="center" wrapText="1"/>
      <protection/>
    </xf>
    <xf numFmtId="0" fontId="20" fillId="24" borderId="29" xfId="0" applyFont="1" applyFill="1" applyBorder="1" applyAlignment="1" applyProtection="1">
      <alignment vertical="center" wrapText="1"/>
      <protection/>
    </xf>
    <xf numFmtId="0" fontId="36" fillId="24" borderId="31" xfId="0" applyFont="1" applyFill="1" applyBorder="1" applyAlignment="1" applyProtection="1">
      <alignment vertical="center" wrapText="1"/>
      <protection/>
    </xf>
    <xf numFmtId="0" fontId="36" fillId="24" borderId="32" xfId="0" applyFont="1" applyFill="1" applyBorder="1" applyAlignment="1" applyProtection="1">
      <alignment vertical="center" wrapText="1"/>
      <protection/>
    </xf>
    <xf numFmtId="0" fontId="36" fillId="24" borderId="19" xfId="0" applyFont="1" applyFill="1" applyBorder="1" applyAlignment="1" applyProtection="1">
      <alignment vertical="center" wrapText="1"/>
      <protection/>
    </xf>
    <xf numFmtId="0" fontId="18" fillId="24" borderId="25" xfId="0" applyFont="1" applyFill="1" applyBorder="1" applyAlignment="1" applyProtection="1">
      <alignment horizontal="center" vertical="center" wrapText="1"/>
      <protection/>
    </xf>
    <xf numFmtId="0" fontId="18" fillId="24" borderId="12" xfId="0" applyFont="1" applyFill="1" applyBorder="1" applyAlignment="1" applyProtection="1">
      <alignment horizontal="center" vertical="center" wrapText="1"/>
      <protection/>
    </xf>
    <xf numFmtId="0" fontId="18" fillId="24" borderId="27" xfId="0" applyFont="1" applyFill="1" applyBorder="1" applyAlignment="1" applyProtection="1">
      <alignment horizontal="center" vertical="center" wrapText="1"/>
      <protection/>
    </xf>
    <xf numFmtId="0" fontId="18" fillId="24" borderId="28" xfId="0" applyFont="1" applyFill="1" applyBorder="1" applyAlignment="1" applyProtection="1">
      <alignment horizontal="center" vertical="center" wrapText="1"/>
      <protection/>
    </xf>
    <xf numFmtId="0" fontId="36" fillId="24" borderId="31" xfId="0" applyFont="1" applyFill="1" applyBorder="1" applyAlignment="1" applyProtection="1">
      <alignment horizontal="left" vertical="center" wrapText="1"/>
      <protection/>
    </xf>
    <xf numFmtId="0" fontId="36" fillId="24" borderId="32" xfId="0" applyFont="1" applyFill="1" applyBorder="1" applyAlignment="1" applyProtection="1">
      <alignment horizontal="left" vertical="center" wrapText="1"/>
      <protection/>
    </xf>
    <xf numFmtId="0" fontId="36" fillId="24" borderId="19" xfId="0" applyFont="1" applyFill="1" applyBorder="1" applyAlignment="1" applyProtection="1">
      <alignment horizontal="left" vertical="center" wrapText="1"/>
      <protection/>
    </xf>
    <xf numFmtId="0" fontId="20" fillId="24" borderId="28" xfId="0" applyFont="1" applyFill="1" applyBorder="1" applyAlignment="1" applyProtection="1">
      <alignment horizontal="left" vertical="center" wrapText="1"/>
      <protection/>
    </xf>
    <xf numFmtId="0" fontId="20" fillId="24" borderId="29" xfId="0" applyFont="1" applyFill="1" applyBorder="1" applyAlignment="1" applyProtection="1">
      <alignment horizontal="left" vertical="center" wrapText="1"/>
      <protection/>
    </xf>
    <xf numFmtId="0" fontId="20" fillId="24" borderId="22" xfId="0" applyFont="1" applyFill="1" applyBorder="1" applyAlignment="1" applyProtection="1">
      <alignment horizontal="left" vertical="center" wrapText="1"/>
      <protection/>
    </xf>
    <xf numFmtId="0" fontId="20" fillId="24" borderId="23" xfId="0" applyFont="1" applyFill="1" applyBorder="1" applyAlignment="1" applyProtection="1">
      <alignment horizontal="left" vertical="center" wrapText="1"/>
      <protection/>
    </xf>
    <xf numFmtId="0" fontId="20" fillId="24" borderId="44" xfId="0" applyFont="1" applyFill="1" applyBorder="1" applyAlignment="1" applyProtection="1">
      <alignment horizontal="center" vertical="center"/>
      <protection/>
    </xf>
    <xf numFmtId="0" fontId="20" fillId="24" borderId="63" xfId="0" applyFont="1" applyFill="1" applyBorder="1" applyAlignment="1" applyProtection="1">
      <alignment horizontal="center" vertical="center"/>
      <protection/>
    </xf>
    <xf numFmtId="0" fontId="18" fillId="24" borderId="31" xfId="0" applyFont="1" applyFill="1" applyBorder="1" applyAlignment="1" applyProtection="1">
      <alignment horizontal="center"/>
      <protection/>
    </xf>
    <xf numFmtId="0" fontId="18" fillId="24" borderId="32" xfId="0" applyFont="1" applyFill="1" applyBorder="1" applyAlignment="1" applyProtection="1">
      <alignment horizontal="center"/>
      <protection/>
    </xf>
    <xf numFmtId="0" fontId="18" fillId="24" borderId="19" xfId="0" applyFont="1" applyFill="1" applyBorder="1" applyAlignment="1" applyProtection="1">
      <alignment horizontal="center"/>
      <protection/>
    </xf>
    <xf numFmtId="0" fontId="20" fillId="24" borderId="25" xfId="0" applyFont="1" applyFill="1" applyBorder="1" applyAlignment="1" applyProtection="1">
      <alignment horizontal="center" vertical="center" textRotation="90"/>
      <protection/>
    </xf>
    <xf numFmtId="0" fontId="20" fillId="24" borderId="21" xfId="0" applyFont="1" applyFill="1" applyBorder="1" applyAlignment="1" applyProtection="1">
      <alignment vertical="center" wrapText="1"/>
      <protection/>
    </xf>
    <xf numFmtId="0" fontId="20" fillId="24" borderId="22" xfId="0" applyFont="1" applyFill="1" applyBorder="1" applyAlignment="1" applyProtection="1">
      <alignment vertical="center" wrapText="1"/>
      <protection/>
    </xf>
    <xf numFmtId="0" fontId="20" fillId="24" borderId="23" xfId="0" applyFont="1" applyFill="1" applyBorder="1" applyAlignment="1" applyProtection="1">
      <alignment vertical="center" wrapText="1"/>
      <protection/>
    </xf>
    <xf numFmtId="0" fontId="20" fillId="24" borderId="45" xfId="0" applyFont="1" applyFill="1" applyBorder="1" applyAlignment="1" applyProtection="1">
      <alignment horizontal="center" vertical="center" textRotation="90" wrapText="1"/>
      <protection/>
    </xf>
    <xf numFmtId="0" fontId="20" fillId="24" borderId="60" xfId="0" applyFont="1" applyFill="1" applyBorder="1" applyAlignment="1" applyProtection="1">
      <alignment horizontal="center" vertical="center" textRotation="90" wrapText="1"/>
      <protection/>
    </xf>
    <xf numFmtId="0" fontId="20" fillId="24" borderId="54" xfId="0" applyFont="1" applyFill="1" applyBorder="1" applyAlignment="1" applyProtection="1">
      <alignment horizontal="center" vertical="center" textRotation="90" wrapText="1"/>
      <protection/>
    </xf>
    <xf numFmtId="0" fontId="20" fillId="24" borderId="64" xfId="0" applyFont="1" applyFill="1" applyBorder="1" applyAlignment="1" applyProtection="1">
      <alignment horizontal="left" vertical="center" wrapText="1"/>
      <protection/>
    </xf>
    <xf numFmtId="0" fontId="20" fillId="24" borderId="65" xfId="0" applyFont="1" applyFill="1" applyBorder="1" applyAlignment="1" applyProtection="1">
      <alignment horizontal="left" vertical="center" wrapText="1"/>
      <protection/>
    </xf>
    <xf numFmtId="0" fontId="20" fillId="24" borderId="66" xfId="0" applyFont="1" applyFill="1" applyBorder="1" applyAlignment="1" applyProtection="1">
      <alignment horizontal="left" vertical="center" wrapText="1"/>
      <protection/>
    </xf>
    <xf numFmtId="0" fontId="20" fillId="24" borderId="52" xfId="0" applyFont="1" applyFill="1" applyBorder="1" applyAlignment="1" applyProtection="1">
      <alignment horizontal="left" vertical="center" wrapText="1"/>
      <protection/>
    </xf>
    <xf numFmtId="0" fontId="20" fillId="24" borderId="48" xfId="0" applyFont="1" applyFill="1" applyBorder="1" applyAlignment="1" applyProtection="1">
      <alignment horizontal="left" vertical="center" wrapText="1"/>
      <protection/>
    </xf>
    <xf numFmtId="0" fontId="20" fillId="24" borderId="49" xfId="0" applyFont="1" applyFill="1" applyBorder="1" applyAlignment="1" applyProtection="1">
      <alignment horizontal="left" vertical="center" wrapText="1"/>
      <protection/>
    </xf>
    <xf numFmtId="0" fontId="20" fillId="24" borderId="25" xfId="0" applyFont="1" applyFill="1" applyBorder="1" applyAlignment="1" applyProtection="1">
      <alignment horizontal="center" vertical="center"/>
      <protection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22" xfId="0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/>
    </xf>
    <xf numFmtId="0" fontId="36" fillId="24" borderId="33" xfId="0" applyFont="1" applyFill="1" applyBorder="1" applyAlignment="1" applyProtection="1">
      <alignment horizontal="left" vertical="center" wrapText="1"/>
      <protection/>
    </xf>
    <xf numFmtId="0" fontId="36" fillId="24" borderId="36" xfId="0" applyFont="1" applyFill="1" applyBorder="1" applyAlignment="1" applyProtection="1">
      <alignment horizontal="left" vertical="center" wrapText="1"/>
      <protection/>
    </xf>
    <xf numFmtId="0" fontId="19" fillId="24" borderId="36" xfId="0" applyFont="1" applyFill="1" applyBorder="1" applyAlignment="1" applyProtection="1">
      <alignment horizontal="left" wrapText="1"/>
      <protection/>
    </xf>
    <xf numFmtId="3" fontId="7" fillId="24" borderId="43" xfId="0" applyNumberFormat="1" applyFont="1" applyFill="1" applyBorder="1" applyAlignment="1" applyProtection="1">
      <alignment horizontal="center" vertical="center"/>
      <protection locked="0"/>
    </xf>
    <xf numFmtId="3" fontId="7" fillId="24" borderId="47" xfId="0" applyNumberFormat="1" applyFont="1" applyFill="1" applyBorder="1" applyAlignment="1" applyProtection="1">
      <alignment horizontal="center" vertical="center"/>
      <protection locked="0"/>
    </xf>
    <xf numFmtId="0" fontId="18" fillId="24" borderId="43" xfId="0" applyFont="1" applyFill="1" applyBorder="1" applyAlignment="1" applyProtection="1">
      <alignment horizontal="center" vertical="center"/>
      <protection/>
    </xf>
    <xf numFmtId="0" fontId="18" fillId="24" borderId="47" xfId="0" applyFont="1" applyFill="1" applyBorder="1" applyAlignment="1" applyProtection="1">
      <alignment horizontal="center" vertical="center"/>
      <protection/>
    </xf>
    <xf numFmtId="0" fontId="20" fillId="24" borderId="27" xfId="0" applyFont="1" applyFill="1" applyBorder="1" applyAlignment="1" applyProtection="1">
      <alignment horizontal="center" vertical="center" wrapText="1"/>
      <protection/>
    </xf>
    <xf numFmtId="0" fontId="24" fillId="24" borderId="0" xfId="58" applyNumberFormat="1" applyFont="1" applyFill="1" applyBorder="1" applyAlignment="1" applyProtection="1">
      <alignment horizontal="center" vertical="center" wrapText="1"/>
      <protection/>
    </xf>
    <xf numFmtId="0" fontId="14" fillId="24" borderId="0" xfId="58" applyFont="1" applyFill="1" applyBorder="1" applyAlignment="1" applyProtection="1">
      <alignment horizontal="center" vertical="center"/>
      <protection/>
    </xf>
    <xf numFmtId="0" fontId="28" fillId="24" borderId="0" xfId="58" applyFont="1" applyFill="1" applyAlignment="1" applyProtection="1">
      <alignment horizontal="left" vertical="center" wrapText="1"/>
      <protection locked="0"/>
    </xf>
    <xf numFmtId="0" fontId="28" fillId="24" borderId="0" xfId="58" applyFont="1" applyFill="1" applyBorder="1" applyAlignment="1" applyProtection="1">
      <alignment horizontal="center" vertical="center" wrapText="1"/>
      <protection locked="0"/>
    </xf>
    <xf numFmtId="0" fontId="28" fillId="24" borderId="0" xfId="58" applyFont="1" applyFill="1" applyBorder="1" applyAlignment="1" applyProtection="1">
      <alignment horizontal="center" vertical="center"/>
      <protection locked="0"/>
    </xf>
    <xf numFmtId="0" fontId="19" fillId="24" borderId="33" xfId="0" applyFont="1" applyFill="1" applyBorder="1" applyAlignment="1" applyProtection="1">
      <alignment horizontal="center" vertical="top"/>
      <protection/>
    </xf>
    <xf numFmtId="0" fontId="19" fillId="24" borderId="36" xfId="0" applyFont="1" applyFill="1" applyBorder="1" applyAlignment="1" applyProtection="1">
      <alignment horizontal="center" vertical="top"/>
      <protection/>
    </xf>
    <xf numFmtId="0" fontId="19" fillId="24" borderId="38" xfId="0" applyFont="1" applyFill="1" applyBorder="1" applyAlignment="1" applyProtection="1">
      <alignment horizontal="center" vertical="top"/>
      <protection/>
    </xf>
    <xf numFmtId="0" fontId="19" fillId="24" borderId="10" xfId="0" applyFont="1" applyFill="1" applyBorder="1" applyAlignment="1" applyProtection="1">
      <alignment horizontal="left" wrapText="1"/>
      <protection/>
    </xf>
    <xf numFmtId="0" fontId="19" fillId="24" borderId="48" xfId="0" applyFont="1" applyFill="1" applyBorder="1" applyAlignment="1" applyProtection="1">
      <alignment horizontal="left" wrapText="1"/>
      <protection/>
    </xf>
    <xf numFmtId="0" fontId="33" fillId="24" borderId="21" xfId="0" applyFont="1" applyFill="1" applyBorder="1" applyAlignment="1" applyProtection="1">
      <alignment horizontal="center" vertical="top" wrapText="1"/>
      <protection/>
    </xf>
    <xf numFmtId="0" fontId="33" fillId="24" borderId="27" xfId="0" applyFont="1" applyFill="1" applyBorder="1" applyAlignment="1" applyProtection="1">
      <alignment horizontal="center" vertical="top" wrapText="1"/>
      <protection/>
    </xf>
    <xf numFmtId="0" fontId="33" fillId="24" borderId="23" xfId="0" applyFont="1" applyFill="1" applyBorder="1" applyAlignment="1" applyProtection="1">
      <alignment horizontal="center" vertical="top" wrapText="1"/>
      <protection/>
    </xf>
    <xf numFmtId="0" fontId="33" fillId="24" borderId="29" xfId="0" applyFont="1" applyFill="1" applyBorder="1" applyAlignment="1" applyProtection="1">
      <alignment horizontal="center" vertical="top" wrapText="1"/>
      <protection/>
    </xf>
    <xf numFmtId="0" fontId="47" fillId="24" borderId="22" xfId="0" applyFont="1" applyFill="1" applyBorder="1" applyAlignment="1" applyProtection="1">
      <alignment horizontal="center" vertical="top" wrapText="1"/>
      <protection/>
    </xf>
    <xf numFmtId="0" fontId="47" fillId="24" borderId="28" xfId="0" applyFont="1" applyFill="1" applyBorder="1" applyAlignment="1" applyProtection="1">
      <alignment horizontal="center" vertical="top" wrapText="1"/>
      <protection/>
    </xf>
    <xf numFmtId="0" fontId="33" fillId="24" borderId="22" xfId="0" applyFont="1" applyFill="1" applyBorder="1" applyAlignment="1" applyProtection="1">
      <alignment horizontal="center" vertical="top" wrapText="1"/>
      <protection/>
    </xf>
    <xf numFmtId="0" fontId="33" fillId="24" borderId="28" xfId="0" applyFont="1" applyFill="1" applyBorder="1" applyAlignment="1" applyProtection="1">
      <alignment horizontal="center" vertical="top" wrapText="1"/>
      <protection/>
    </xf>
    <xf numFmtId="0" fontId="14" fillId="24" borderId="41" xfId="0" applyFont="1" applyFill="1" applyBorder="1" applyAlignment="1" applyProtection="1">
      <alignment horizontal="center" vertical="center" textRotation="90"/>
      <protection/>
    </xf>
    <xf numFmtId="0" fontId="14" fillId="24" borderId="47" xfId="0" applyFont="1" applyFill="1" applyBorder="1" applyAlignment="1" applyProtection="1">
      <alignment horizontal="center" vertical="center" textRotation="90"/>
      <protection/>
    </xf>
    <xf numFmtId="0" fontId="28" fillId="24" borderId="13" xfId="0" applyFont="1" applyFill="1" applyBorder="1" applyAlignment="1" applyProtection="1">
      <alignment horizontal="center" vertical="top"/>
      <protection/>
    </xf>
    <xf numFmtId="0" fontId="28" fillId="24" borderId="10" xfId="0" applyFont="1" applyFill="1" applyBorder="1" applyAlignment="1" applyProtection="1">
      <alignment horizontal="center" vertical="top"/>
      <protection/>
    </xf>
    <xf numFmtId="0" fontId="28" fillId="24" borderId="11" xfId="0" applyFont="1" applyFill="1" applyBorder="1" applyAlignment="1" applyProtection="1">
      <alignment horizontal="center" vertical="top"/>
      <protection/>
    </xf>
    <xf numFmtId="0" fontId="28" fillId="24" borderId="52" xfId="0" applyFont="1" applyFill="1" applyBorder="1" applyAlignment="1" applyProtection="1">
      <alignment horizontal="center" vertical="top"/>
      <protection/>
    </xf>
    <xf numFmtId="0" fontId="28" fillId="24" borderId="48" xfId="0" applyFont="1" applyFill="1" applyBorder="1" applyAlignment="1" applyProtection="1">
      <alignment horizontal="center" vertical="top"/>
      <protection/>
    </xf>
    <xf numFmtId="0" fontId="28" fillId="24" borderId="49" xfId="0" applyFont="1" applyFill="1" applyBorder="1" applyAlignment="1" applyProtection="1">
      <alignment horizontal="center" vertical="top"/>
      <protection/>
    </xf>
    <xf numFmtId="0" fontId="14" fillId="24" borderId="67" xfId="0" applyFont="1" applyFill="1" applyBorder="1" applyAlignment="1" applyProtection="1">
      <alignment horizontal="left" vertical="center" wrapText="1"/>
      <protection/>
    </xf>
    <xf numFmtId="0" fontId="14" fillId="24" borderId="68" xfId="0" applyFont="1" applyFill="1" applyBorder="1" applyAlignment="1" applyProtection="1">
      <alignment horizontal="left" vertical="center" wrapText="1"/>
      <protection/>
    </xf>
    <xf numFmtId="0" fontId="38" fillId="24" borderId="33" xfId="0" applyFont="1" applyFill="1" applyBorder="1" applyAlignment="1" applyProtection="1">
      <alignment horizontal="left" vertical="center" wrapText="1"/>
      <protection/>
    </xf>
    <xf numFmtId="0" fontId="38" fillId="24" borderId="36" xfId="0" applyFont="1" applyFill="1" applyBorder="1" applyAlignment="1" applyProtection="1">
      <alignment horizontal="left" vertical="center" wrapText="1"/>
      <protection/>
    </xf>
    <xf numFmtId="0" fontId="38" fillId="24" borderId="38" xfId="0" applyFont="1" applyFill="1" applyBorder="1" applyAlignment="1" applyProtection="1">
      <alignment horizontal="left" vertical="center" wrapText="1"/>
      <protection/>
    </xf>
    <xf numFmtId="0" fontId="14" fillId="24" borderId="21" xfId="0" applyFont="1" applyFill="1" applyBorder="1" applyAlignment="1" applyProtection="1">
      <alignment horizontal="left" vertical="center" wrapText="1"/>
      <protection/>
    </xf>
    <xf numFmtId="0" fontId="14" fillId="24" borderId="22" xfId="0" applyFont="1" applyFill="1" applyBorder="1" applyAlignment="1" applyProtection="1">
      <alignment horizontal="left" vertical="center" wrapText="1"/>
      <protection/>
    </xf>
    <xf numFmtId="0" fontId="14" fillId="24" borderId="23" xfId="0" applyFont="1" applyFill="1" applyBorder="1" applyAlignment="1" applyProtection="1">
      <alignment horizontal="left" vertical="center" wrapText="1"/>
      <protection/>
    </xf>
    <xf numFmtId="0" fontId="24" fillId="24" borderId="0" xfId="58" applyFont="1" applyFill="1" applyBorder="1" applyAlignment="1" applyProtection="1">
      <alignment horizontal="center" vertical="center" wrapText="1"/>
      <protection locked="0"/>
    </xf>
    <xf numFmtId="0" fontId="24" fillId="24" borderId="0" xfId="58" applyFont="1" applyFill="1" applyBorder="1" applyAlignment="1" applyProtection="1">
      <alignment horizontal="center" vertical="center"/>
      <protection locked="0"/>
    </xf>
    <xf numFmtId="0" fontId="14" fillId="24" borderId="45" xfId="0" applyFont="1" applyFill="1" applyBorder="1" applyAlignment="1" applyProtection="1">
      <alignment horizontal="center" vertical="center" wrapText="1"/>
      <protection/>
    </xf>
    <xf numFmtId="0" fontId="14" fillId="24" borderId="60" xfId="0" applyFont="1" applyFill="1" applyBorder="1" applyAlignment="1" applyProtection="1">
      <alignment horizontal="center" vertical="center" wrapText="1"/>
      <protection/>
    </xf>
    <xf numFmtId="0" fontId="14" fillId="24" borderId="61" xfId="0" applyFont="1" applyFill="1" applyBorder="1" applyAlignment="1" applyProtection="1">
      <alignment horizontal="center" vertical="center" wrapText="1"/>
      <protection/>
    </xf>
    <xf numFmtId="0" fontId="14" fillId="24" borderId="44" xfId="0" applyFont="1" applyFill="1" applyBorder="1" applyAlignment="1" applyProtection="1">
      <alignment horizontal="center" vertical="center" wrapText="1"/>
      <protection/>
    </xf>
    <xf numFmtId="0" fontId="14" fillId="24" borderId="53" xfId="0" applyFont="1" applyFill="1" applyBorder="1" applyAlignment="1" applyProtection="1">
      <alignment horizontal="center" vertical="center" wrapText="1"/>
      <protection/>
    </xf>
    <xf numFmtId="0" fontId="14" fillId="24" borderId="51" xfId="0" applyFont="1" applyFill="1" applyBorder="1" applyAlignment="1" applyProtection="1">
      <alignment horizontal="center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/>
      <protection/>
    </xf>
    <xf numFmtId="0" fontId="13" fillId="24" borderId="22" xfId="0" applyFont="1" applyFill="1" applyBorder="1" applyAlignment="1" applyProtection="1">
      <alignment horizontal="center" vertical="center" wrapText="1"/>
      <protection/>
    </xf>
    <xf numFmtId="0" fontId="13" fillId="24" borderId="23" xfId="0" applyFont="1" applyFill="1" applyBorder="1" applyAlignment="1" applyProtection="1">
      <alignment horizontal="center" vertical="center" wrapText="1"/>
      <protection/>
    </xf>
    <xf numFmtId="0" fontId="16" fillId="24" borderId="46" xfId="0" applyFont="1" applyFill="1" applyBorder="1" applyAlignment="1" applyProtection="1">
      <alignment horizontal="center" vertical="center" wrapText="1"/>
      <protection/>
    </xf>
    <xf numFmtId="0" fontId="16" fillId="24" borderId="57" xfId="0" applyFont="1" applyFill="1" applyBorder="1" applyAlignment="1" applyProtection="1">
      <alignment horizontal="center" vertical="center" wrapText="1"/>
      <protection/>
    </xf>
    <xf numFmtId="0" fontId="16" fillId="24" borderId="58" xfId="0" applyFont="1" applyFill="1" applyBorder="1" applyAlignment="1" applyProtection="1">
      <alignment horizontal="center" vertical="center" wrapText="1"/>
      <protection/>
    </xf>
    <xf numFmtId="0" fontId="20" fillId="24" borderId="25" xfId="0" applyFont="1" applyFill="1" applyBorder="1" applyAlignment="1" applyProtection="1">
      <alignment horizontal="center" vertical="center" textRotation="90" wrapText="1"/>
      <protection/>
    </xf>
    <xf numFmtId="0" fontId="20" fillId="24" borderId="27" xfId="0" applyFont="1" applyFill="1" applyBorder="1" applyAlignment="1" applyProtection="1">
      <alignment horizontal="center" vertical="center" textRotation="90" wrapText="1"/>
      <protection/>
    </xf>
    <xf numFmtId="0" fontId="28" fillId="24" borderId="21" xfId="0" applyFont="1" applyFill="1" applyBorder="1" applyAlignment="1" applyProtection="1">
      <alignment horizontal="center" vertical="top"/>
      <protection/>
    </xf>
    <xf numFmtId="0" fontId="28" fillId="24" borderId="22" xfId="0" applyFont="1" applyFill="1" applyBorder="1" applyAlignment="1" applyProtection="1">
      <alignment horizontal="center" vertical="top"/>
      <protection/>
    </xf>
    <xf numFmtId="0" fontId="28" fillId="24" borderId="23" xfId="0" applyFont="1" applyFill="1" applyBorder="1" applyAlignment="1" applyProtection="1">
      <alignment horizontal="center" vertical="top"/>
      <protection/>
    </xf>
    <xf numFmtId="0" fontId="28" fillId="24" borderId="53" xfId="0" applyFont="1" applyFill="1" applyBorder="1" applyAlignment="1" applyProtection="1">
      <alignment horizontal="center" vertical="top"/>
      <protection/>
    </xf>
    <xf numFmtId="0" fontId="28" fillId="24" borderId="60" xfId="0" applyFont="1" applyFill="1" applyBorder="1" applyAlignment="1" applyProtection="1">
      <alignment horizontal="center" vertical="top"/>
      <protection/>
    </xf>
    <xf numFmtId="0" fontId="28" fillId="24" borderId="57" xfId="0" applyFont="1" applyFill="1" applyBorder="1" applyAlignment="1" applyProtection="1">
      <alignment horizontal="center" vertical="top"/>
      <protection/>
    </xf>
    <xf numFmtId="0" fontId="28" fillId="24" borderId="27" xfId="0" applyFont="1" applyFill="1" applyBorder="1" applyAlignment="1" applyProtection="1">
      <alignment horizontal="center" vertical="top"/>
      <protection/>
    </xf>
    <xf numFmtId="0" fontId="28" fillId="24" borderId="28" xfId="0" applyFont="1" applyFill="1" applyBorder="1" applyAlignment="1" applyProtection="1">
      <alignment horizontal="center" vertical="top"/>
      <protection/>
    </xf>
    <xf numFmtId="0" fontId="28" fillId="24" borderId="29" xfId="0" applyFont="1" applyFill="1" applyBorder="1" applyAlignment="1" applyProtection="1">
      <alignment horizontal="center" vertical="top"/>
      <protection/>
    </xf>
    <xf numFmtId="0" fontId="14" fillId="24" borderId="31" xfId="0" applyFont="1" applyFill="1" applyBorder="1" applyAlignment="1" applyProtection="1">
      <alignment horizontal="center" vertical="center"/>
      <protection/>
    </xf>
    <xf numFmtId="0" fontId="14" fillId="24" borderId="32" xfId="0" applyFont="1" applyFill="1" applyBorder="1" applyAlignment="1" applyProtection="1">
      <alignment horizontal="center" vertical="center"/>
      <protection/>
    </xf>
    <xf numFmtId="0" fontId="14" fillId="24" borderId="19" xfId="0" applyFont="1" applyFill="1" applyBorder="1" applyAlignment="1" applyProtection="1">
      <alignment horizontal="center" vertical="center"/>
      <protection/>
    </xf>
    <xf numFmtId="0" fontId="20" fillId="24" borderId="44" xfId="0" applyFont="1" applyFill="1" applyBorder="1" applyAlignment="1" applyProtection="1">
      <alignment horizontal="center" vertical="center" wrapText="1"/>
      <protection/>
    </xf>
    <xf numFmtId="0" fontId="20" fillId="24" borderId="69" xfId="0" applyFont="1" applyFill="1" applyBorder="1" applyAlignment="1" applyProtection="1">
      <alignment horizontal="center" vertical="center" wrapText="1"/>
      <protection/>
    </xf>
    <xf numFmtId="0" fontId="20" fillId="24" borderId="70" xfId="0" applyFont="1" applyFill="1" applyBorder="1" applyAlignment="1" applyProtection="1">
      <alignment horizontal="center" vertical="center" wrapText="1"/>
      <protection/>
    </xf>
    <xf numFmtId="0" fontId="20" fillId="24" borderId="71" xfId="0" applyFont="1" applyFill="1" applyBorder="1" applyAlignment="1" applyProtection="1">
      <alignment horizontal="center" vertical="center" wrapText="1"/>
      <protection/>
    </xf>
    <xf numFmtId="0" fontId="20" fillId="24" borderId="72" xfId="0" applyFont="1" applyFill="1" applyBorder="1" applyAlignment="1" applyProtection="1">
      <alignment horizontal="center" vertical="center" wrapText="1"/>
      <protection/>
    </xf>
    <xf numFmtId="0" fontId="20" fillId="24" borderId="73" xfId="0" applyFont="1" applyFill="1" applyBorder="1" applyAlignment="1" applyProtection="1">
      <alignment horizontal="center" vertical="center" wrapText="1"/>
      <protection/>
    </xf>
    <xf numFmtId="0" fontId="20" fillId="24" borderId="74" xfId="0" applyFont="1" applyFill="1" applyBorder="1" applyAlignment="1" applyProtection="1">
      <alignment horizontal="center" vertical="center" wrapText="1"/>
      <protection/>
    </xf>
    <xf numFmtId="0" fontId="28" fillId="24" borderId="10" xfId="0" applyFont="1" applyFill="1" applyBorder="1" applyAlignment="1" applyProtection="1">
      <alignment horizontal="left" wrapText="1"/>
      <protection/>
    </xf>
    <xf numFmtId="0" fontId="14" fillId="24" borderId="27" xfId="0" applyFont="1" applyFill="1" applyBorder="1" applyAlignment="1" applyProtection="1">
      <alignment horizontal="left" vertical="center" wrapText="1"/>
      <protection/>
    </xf>
    <xf numFmtId="0" fontId="14" fillId="24" borderId="28" xfId="0" applyFont="1" applyFill="1" applyBorder="1" applyAlignment="1" applyProtection="1">
      <alignment horizontal="left" vertical="center" wrapText="1"/>
      <protection/>
    </xf>
    <xf numFmtId="0" fontId="14" fillId="24" borderId="29" xfId="0" applyFont="1" applyFill="1" applyBorder="1" applyAlignment="1" applyProtection="1">
      <alignment horizontal="left" vertical="center" wrapText="1"/>
      <protection/>
    </xf>
    <xf numFmtId="0" fontId="39" fillId="24" borderId="31" xfId="0" applyFont="1" applyFill="1" applyBorder="1" applyAlignment="1" applyProtection="1">
      <alignment horizontal="left" vertical="center" wrapText="1"/>
      <protection/>
    </xf>
    <xf numFmtId="0" fontId="39" fillId="24" borderId="32" xfId="0" applyFont="1" applyFill="1" applyBorder="1" applyAlignment="1" applyProtection="1">
      <alignment horizontal="left" vertical="center" wrapText="1"/>
      <protection/>
    </xf>
    <xf numFmtId="0" fontId="39" fillId="24" borderId="19" xfId="0" applyFont="1" applyFill="1" applyBorder="1" applyAlignment="1" applyProtection="1">
      <alignment horizontal="left" vertical="center" wrapText="1"/>
      <protection/>
    </xf>
    <xf numFmtId="0" fontId="14" fillId="24" borderId="25" xfId="0" applyFont="1" applyFill="1" applyBorder="1" applyAlignment="1" applyProtection="1">
      <alignment horizontal="center" vertical="center" textRotation="90" wrapText="1"/>
      <protection/>
    </xf>
    <xf numFmtId="0" fontId="14" fillId="24" borderId="12" xfId="0" applyFont="1" applyFill="1" applyBorder="1" applyAlignment="1" applyProtection="1">
      <alignment horizontal="left" vertical="center" wrapText="1"/>
      <protection/>
    </xf>
    <xf numFmtId="0" fontId="14" fillId="24" borderId="26" xfId="0" applyFont="1" applyFill="1" applyBorder="1" applyAlignment="1" applyProtection="1">
      <alignment horizontal="left" vertical="center" wrapText="1"/>
      <protection/>
    </xf>
    <xf numFmtId="0" fontId="14" fillId="24" borderId="25" xfId="0" applyFont="1" applyFill="1" applyBorder="1" applyAlignment="1" applyProtection="1">
      <alignment horizontal="left" vertical="center" wrapText="1"/>
      <protection/>
    </xf>
    <xf numFmtId="0" fontId="16" fillId="24" borderId="12" xfId="0" applyFont="1" applyFill="1" applyBorder="1" applyAlignment="1" applyProtection="1">
      <alignment horizontal="left" vertical="center" wrapText="1"/>
      <protection/>
    </xf>
    <xf numFmtId="0" fontId="16" fillId="24" borderId="26" xfId="0" applyFont="1" applyFill="1" applyBorder="1" applyAlignment="1" applyProtection="1">
      <alignment horizontal="left" vertical="center" wrapText="1"/>
      <protection/>
    </xf>
    <xf numFmtId="0" fontId="28" fillId="24" borderId="48" xfId="0" applyFont="1" applyFill="1" applyBorder="1" applyAlignment="1" applyProtection="1">
      <alignment horizontal="left" wrapText="1"/>
      <protection/>
    </xf>
    <xf numFmtId="0" fontId="33" fillId="24" borderId="33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center" vertical="center"/>
      <protection/>
    </xf>
    <xf numFmtId="0" fontId="33" fillId="24" borderId="38" xfId="0" applyFont="1" applyFill="1" applyBorder="1" applyAlignment="1" applyProtection="1">
      <alignment horizontal="center" vertical="center"/>
      <protection/>
    </xf>
    <xf numFmtId="0" fontId="23" fillId="24" borderId="21" xfId="0" applyFont="1" applyFill="1" applyBorder="1" applyAlignment="1" applyProtection="1">
      <alignment horizontal="left" vertical="center" wrapText="1"/>
      <protection/>
    </xf>
    <xf numFmtId="0" fontId="23" fillId="24" borderId="22" xfId="0" applyFont="1" applyFill="1" applyBorder="1" applyAlignment="1" applyProtection="1">
      <alignment horizontal="left" vertical="center" wrapText="1"/>
      <protection/>
    </xf>
    <xf numFmtId="0" fontId="23" fillId="24" borderId="23" xfId="0" applyFont="1" applyFill="1" applyBorder="1" applyAlignment="1" applyProtection="1">
      <alignment horizontal="left" vertical="center" wrapText="1"/>
      <protection/>
    </xf>
    <xf numFmtId="0" fontId="14" fillId="24" borderId="75" xfId="0" applyFont="1" applyFill="1" applyBorder="1" applyAlignment="1" applyProtection="1">
      <alignment horizontal="left" vertical="center" wrapText="1"/>
      <protection/>
    </xf>
    <xf numFmtId="0" fontId="14" fillId="24" borderId="42" xfId="0" applyFont="1" applyFill="1" applyBorder="1" applyAlignment="1" applyProtection="1">
      <alignment horizontal="left" vertical="center" wrapText="1"/>
      <protection/>
    </xf>
    <xf numFmtId="0" fontId="20" fillId="24" borderId="75" xfId="0" applyFont="1" applyFill="1" applyBorder="1" applyAlignment="1" applyProtection="1">
      <alignment horizontal="left" vertical="center" wrapText="1"/>
      <protection/>
    </xf>
    <xf numFmtId="0" fontId="20" fillId="24" borderId="18" xfId="0" applyFont="1" applyFill="1" applyBorder="1" applyAlignment="1" applyProtection="1">
      <alignment horizontal="left" vertical="center" wrapText="1"/>
      <protection/>
    </xf>
    <xf numFmtId="0" fontId="20" fillId="24" borderId="42" xfId="0" applyFont="1" applyFill="1" applyBorder="1" applyAlignment="1" applyProtection="1">
      <alignment horizontal="left" vertical="center" wrapText="1"/>
      <protection/>
    </xf>
    <xf numFmtId="0" fontId="14" fillId="24" borderId="0" xfId="0" applyFont="1" applyFill="1" applyAlignment="1" applyProtection="1">
      <alignment horizontal="left"/>
      <protection/>
    </xf>
    <xf numFmtId="0" fontId="14" fillId="24" borderId="0" xfId="0" applyFont="1" applyFill="1" applyAlignment="1" applyProtection="1">
      <alignment horizontal="left" vertical="center"/>
      <protection/>
    </xf>
    <xf numFmtId="0" fontId="14" fillId="24" borderId="24" xfId="0" applyFont="1" applyFill="1" applyBorder="1" applyAlignment="1" applyProtection="1">
      <alignment horizontal="center" vertical="center" textRotation="90"/>
      <protection/>
    </xf>
    <xf numFmtId="0" fontId="14" fillId="24" borderId="30" xfId="0" applyFont="1" applyFill="1" applyBorder="1" applyAlignment="1" applyProtection="1">
      <alignment horizontal="center" vertical="center" textRotation="90"/>
      <protection/>
    </xf>
    <xf numFmtId="0" fontId="14" fillId="24" borderId="35" xfId="0" applyFont="1" applyFill="1" applyBorder="1" applyAlignment="1" applyProtection="1">
      <alignment horizontal="center" vertical="center" textRotation="90"/>
      <protection/>
    </xf>
    <xf numFmtId="0" fontId="48" fillId="24" borderId="0" xfId="58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left" vertical="center" wrapText="1"/>
      <protection/>
    </xf>
    <xf numFmtId="0" fontId="25" fillId="0" borderId="60" xfId="0" applyFont="1" applyFill="1" applyBorder="1" applyAlignment="1" applyProtection="1">
      <alignment horizontal="left" vertical="center" wrapText="1"/>
      <protection/>
    </xf>
    <xf numFmtId="0" fontId="24" fillId="0" borderId="69" xfId="0" applyFont="1" applyFill="1" applyBorder="1" applyAlignment="1" applyProtection="1">
      <alignment horizontal="left" vertical="center" wrapText="1"/>
      <protection/>
    </xf>
    <xf numFmtId="0" fontId="24" fillId="0" borderId="65" xfId="0" applyFont="1" applyFill="1" applyBorder="1" applyAlignment="1" applyProtection="1">
      <alignment horizontal="left" vertical="center" wrapText="1"/>
      <protection/>
    </xf>
    <xf numFmtId="0" fontId="24" fillId="0" borderId="66" xfId="0" applyFont="1" applyFill="1" applyBorder="1" applyAlignment="1" applyProtection="1">
      <alignment horizontal="left" vertical="center" wrapText="1"/>
      <protection/>
    </xf>
    <xf numFmtId="0" fontId="24" fillId="0" borderId="45" xfId="0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24" borderId="25" xfId="0" applyFont="1" applyFill="1" applyBorder="1" applyAlignment="1" applyProtection="1">
      <alignment horizontal="center" vertical="center" textRotation="90" wrapText="1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75" xfId="0" applyFont="1" applyFill="1" applyBorder="1" applyAlignment="1" applyProtection="1">
      <alignment horizontal="left" vertical="center" wrapText="1"/>
      <protection/>
    </xf>
    <xf numFmtId="0" fontId="24" fillId="24" borderId="26" xfId="0" applyFont="1" applyFill="1" applyBorder="1" applyAlignment="1" applyProtection="1">
      <alignment horizontal="left" vertical="center" wrapText="1"/>
      <protection/>
    </xf>
    <xf numFmtId="0" fontId="24" fillId="24" borderId="69" xfId="0" applyFont="1" applyFill="1" applyBorder="1" applyAlignment="1" applyProtection="1">
      <alignment horizontal="left" vertical="center" wrapText="1"/>
      <protection/>
    </xf>
    <xf numFmtId="0" fontId="24" fillId="24" borderId="65" xfId="0" applyFont="1" applyFill="1" applyBorder="1" applyAlignment="1" applyProtection="1">
      <alignment horizontal="left" vertical="center" wrapText="1"/>
      <protection/>
    </xf>
    <xf numFmtId="0" fontId="24" fillId="24" borderId="66" xfId="0" applyFont="1" applyFill="1" applyBorder="1" applyAlignment="1" applyProtection="1">
      <alignment horizontal="left" vertical="center" wrapText="1"/>
      <protection/>
    </xf>
    <xf numFmtId="0" fontId="24" fillId="24" borderId="69" xfId="0" applyFont="1" applyFill="1" applyBorder="1" applyAlignment="1" applyProtection="1">
      <alignment horizontal="left" vertical="center"/>
      <protection/>
    </xf>
    <xf numFmtId="0" fontId="24" fillId="24" borderId="70" xfId="0" applyFont="1" applyFill="1" applyBorder="1" applyAlignment="1" applyProtection="1">
      <alignment horizontal="left" vertical="center"/>
      <protection/>
    </xf>
    <xf numFmtId="0" fontId="24" fillId="24" borderId="73" xfId="0" applyFont="1" applyFill="1" applyBorder="1" applyAlignment="1" applyProtection="1">
      <alignment horizontal="left" vertical="center"/>
      <protection/>
    </xf>
    <xf numFmtId="0" fontId="24" fillId="24" borderId="74" xfId="0" applyFont="1" applyFill="1" applyBorder="1" applyAlignment="1" applyProtection="1">
      <alignment horizontal="left" vertical="center"/>
      <protection/>
    </xf>
    <xf numFmtId="0" fontId="24" fillId="24" borderId="25" xfId="0" applyFont="1" applyFill="1" applyBorder="1" applyAlignment="1" applyProtection="1">
      <alignment horizontal="left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63" xfId="0" applyFont="1" applyFill="1" applyBorder="1" applyAlignment="1" applyProtection="1">
      <alignment horizontal="center" vertical="center" wrapText="1"/>
      <protection/>
    </xf>
    <xf numFmtId="0" fontId="24" fillId="0" borderId="70" xfId="0" applyFont="1" applyFill="1" applyBorder="1" applyAlignment="1" applyProtection="1">
      <alignment horizontal="left" vertical="center" wrapText="1"/>
      <protection/>
    </xf>
    <xf numFmtId="0" fontId="24" fillId="0" borderId="73" xfId="0" applyFont="1" applyFill="1" applyBorder="1" applyAlignment="1" applyProtection="1">
      <alignment horizontal="left" vertical="center" wrapText="1"/>
      <protection/>
    </xf>
    <xf numFmtId="0" fontId="24" fillId="0" borderId="74" xfId="0" applyFont="1" applyFill="1" applyBorder="1" applyAlignment="1" applyProtection="1">
      <alignment horizontal="left" vertical="center" wrapText="1"/>
      <protection/>
    </xf>
    <xf numFmtId="0" fontId="24" fillId="24" borderId="44" xfId="0" applyFont="1" applyFill="1" applyBorder="1" applyAlignment="1" applyProtection="1">
      <alignment horizontal="center" vertical="center" textRotation="90" wrapText="1"/>
      <protection/>
    </xf>
    <xf numFmtId="0" fontId="24" fillId="24" borderId="53" xfId="0" applyFont="1" applyFill="1" applyBorder="1" applyAlignment="1" applyProtection="1">
      <alignment horizontal="center" vertical="center" textRotation="90" wrapText="1"/>
      <protection/>
    </xf>
    <xf numFmtId="0" fontId="24" fillId="24" borderId="63" xfId="0" applyFont="1" applyFill="1" applyBorder="1" applyAlignment="1" applyProtection="1">
      <alignment horizontal="center" vertical="center" textRotation="90" wrapText="1"/>
      <protection/>
    </xf>
    <xf numFmtId="0" fontId="24" fillId="24" borderId="75" xfId="0" applyFont="1" applyFill="1" applyBorder="1" applyAlignment="1" applyProtection="1">
      <alignment horizontal="left" vertical="center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24" fillId="24" borderId="42" xfId="0" applyFont="1" applyFill="1" applyBorder="1" applyAlignment="1" applyProtection="1">
      <alignment horizontal="left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 textRotation="90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24" borderId="21" xfId="0" applyFont="1" applyFill="1" applyBorder="1" applyAlignment="1" applyProtection="1">
      <alignment horizontal="center" vertical="center" wrapText="1"/>
      <protection/>
    </xf>
    <xf numFmtId="0" fontId="37" fillId="24" borderId="22" xfId="0" applyFont="1" applyFill="1" applyBorder="1" applyAlignment="1" applyProtection="1">
      <alignment horizontal="center" vertical="center" wrapText="1"/>
      <protection/>
    </xf>
    <xf numFmtId="0" fontId="37" fillId="24" borderId="23" xfId="0" applyFont="1" applyFill="1" applyBorder="1" applyAlignment="1" applyProtection="1">
      <alignment horizontal="center" vertical="center" wrapText="1"/>
      <protection/>
    </xf>
    <xf numFmtId="0" fontId="25" fillId="24" borderId="33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center" vertical="center"/>
      <protection/>
    </xf>
    <xf numFmtId="0" fontId="25" fillId="24" borderId="38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76" xfId="0" applyFont="1" applyFill="1" applyBorder="1" applyAlignment="1" applyProtection="1">
      <alignment horizontal="left" vertical="center" wrapText="1"/>
      <protection/>
    </xf>
    <xf numFmtId="0" fontId="24" fillId="24" borderId="23" xfId="0" applyFont="1" applyFill="1" applyBorder="1" applyAlignment="1" applyProtection="1">
      <alignment horizontal="left" vertical="center" wrapText="1"/>
      <protection/>
    </xf>
    <xf numFmtId="0" fontId="8" fillId="24" borderId="12" xfId="56" applyFont="1" applyFill="1" applyBorder="1" applyAlignment="1" applyProtection="1">
      <alignment horizontal="left" vertical="center" wrapText="1"/>
      <protection/>
    </xf>
    <xf numFmtId="0" fontId="24" fillId="24" borderId="71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8" fillId="24" borderId="52" xfId="0" applyFont="1" applyFill="1" applyBorder="1" applyAlignment="1" applyProtection="1">
      <alignment horizontal="center" vertical="center"/>
      <protection/>
    </xf>
    <xf numFmtId="0" fontId="8" fillId="24" borderId="48" xfId="0" applyFont="1" applyFill="1" applyBorder="1" applyAlignment="1" applyProtection="1">
      <alignment horizontal="center" vertical="center"/>
      <protection/>
    </xf>
    <xf numFmtId="0" fontId="8" fillId="24" borderId="49" xfId="0" applyFont="1" applyFill="1" applyBorder="1" applyAlignment="1" applyProtection="1">
      <alignment horizontal="center" vertical="center"/>
      <protection/>
    </xf>
    <xf numFmtId="0" fontId="14" fillId="24" borderId="71" xfId="56" applyFont="1" applyFill="1" applyBorder="1" applyAlignment="1" applyProtection="1">
      <alignment horizontal="center" vertical="top" wrapText="1"/>
      <protection locked="0"/>
    </xf>
    <xf numFmtId="0" fontId="14" fillId="24" borderId="0" xfId="56" applyFont="1" applyFill="1" applyBorder="1" applyAlignment="1" applyProtection="1">
      <alignment horizontal="center" vertical="top" wrapText="1"/>
      <protection locked="0"/>
    </xf>
    <xf numFmtId="0" fontId="14" fillId="24" borderId="71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center" vertical="center"/>
      <protection/>
    </xf>
    <xf numFmtId="0" fontId="12" fillId="24" borderId="0" xfId="56" applyFont="1" applyFill="1" applyAlignment="1" applyProtection="1">
      <alignment horizontal="center"/>
      <protection locked="0"/>
    </xf>
    <xf numFmtId="0" fontId="17" fillId="24" borderId="12" xfId="56" applyFont="1" applyFill="1" applyBorder="1" applyAlignment="1" applyProtection="1">
      <alignment horizontal="center" vertical="center"/>
      <protection/>
    </xf>
    <xf numFmtId="0" fontId="13" fillId="24" borderId="71" xfId="56" applyFont="1" applyFill="1" applyBorder="1" applyAlignment="1" applyProtection="1">
      <alignment horizontal="center" vertical="center" wrapText="1"/>
      <protection/>
    </xf>
    <xf numFmtId="0" fontId="13" fillId="24" borderId="0" xfId="56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 horizontal="center" vertical="center"/>
      <protection/>
    </xf>
    <xf numFmtId="0" fontId="11" fillId="24" borderId="0" xfId="56" applyFont="1" applyFill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pk" xfId="56"/>
    <cellStyle name="Обычный_Інформація" xfId="57"/>
    <cellStyle name="Обычный_Функци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1"/>
  <sheetViews>
    <sheetView showZeros="0" zoomScale="85" zoomScaleNormal="85" zoomScaleSheetLayoutView="85" zoomScalePageLayoutView="0" workbookViewId="0" topLeftCell="A1">
      <pane xSplit="4" ySplit="4" topLeftCell="E26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O2" sqref="O2"/>
    </sheetView>
  </sheetViews>
  <sheetFormatPr defaultColWidth="9.00390625" defaultRowHeight="12.75"/>
  <cols>
    <col min="1" max="1" width="4.375" style="0" customWidth="1"/>
    <col min="2" max="2" width="3.875" style="0" customWidth="1"/>
    <col min="3" max="3" width="43.00390625" style="0" customWidth="1"/>
    <col min="4" max="4" width="3.00390625" style="0" customWidth="1"/>
    <col min="5" max="5" width="9.125" style="0" customWidth="1"/>
    <col min="6" max="6" width="9.875" style="0" customWidth="1"/>
    <col min="7" max="7" width="10.00390625" style="0" customWidth="1"/>
    <col min="8" max="8" width="9.875" style="0" customWidth="1"/>
    <col min="9" max="9" width="7.50390625" style="0" customWidth="1"/>
    <col min="10" max="10" width="9.50390625" style="0" customWidth="1"/>
    <col min="11" max="11" width="10.25390625" style="0" customWidth="1"/>
  </cols>
  <sheetData>
    <row r="1" spans="1:73" s="48" customFormat="1" ht="16.5" thickBot="1">
      <c r="A1" s="235" t="s">
        <v>205</v>
      </c>
      <c r="B1" s="235"/>
      <c r="C1" s="235"/>
      <c r="D1" s="235"/>
      <c r="E1" s="235"/>
      <c r="F1" s="235"/>
      <c r="G1" s="235"/>
      <c r="H1" s="235"/>
      <c r="I1" s="235"/>
      <c r="J1" s="235"/>
      <c r="K1" s="95"/>
      <c r="L1" s="96"/>
      <c r="M1" s="96"/>
      <c r="N1" s="96"/>
      <c r="O1" s="96"/>
      <c r="P1" s="96"/>
      <c r="Q1" s="96"/>
      <c r="R1" s="96"/>
      <c r="S1" s="97"/>
      <c r="T1"/>
      <c r="U1" s="98"/>
      <c r="V1" s="96"/>
      <c r="W1" s="99"/>
      <c r="X1" s="201" t="s">
        <v>54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</row>
    <row r="2" spans="1:73" s="48" customFormat="1" ht="68.25" customHeight="1">
      <c r="A2" s="236"/>
      <c r="B2" s="237"/>
      <c r="C2" s="238"/>
      <c r="D2" s="216" t="s">
        <v>60</v>
      </c>
      <c r="E2" s="222" t="s">
        <v>102</v>
      </c>
      <c r="F2" s="223"/>
      <c r="G2" s="222" t="s">
        <v>206</v>
      </c>
      <c r="H2" s="223"/>
      <c r="I2" s="222" t="s">
        <v>105</v>
      </c>
      <c r="J2" s="223"/>
      <c r="S2" s="194"/>
      <c r="T2" s="195"/>
      <c r="U2" s="98"/>
      <c r="V2" s="96"/>
      <c r="W2" s="99"/>
      <c r="X2" s="200" t="s">
        <v>61</v>
      </c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</row>
    <row r="3" spans="1:73" s="48" customFormat="1" ht="60" customHeight="1" thickBot="1">
      <c r="A3" s="239"/>
      <c r="B3" s="228"/>
      <c r="C3" s="229"/>
      <c r="D3" s="217"/>
      <c r="E3" s="137" t="s">
        <v>207</v>
      </c>
      <c r="F3" s="101" t="s">
        <v>48</v>
      </c>
      <c r="G3" s="137" t="s">
        <v>207</v>
      </c>
      <c r="H3" s="101" t="s">
        <v>48</v>
      </c>
      <c r="I3" s="137" t="s">
        <v>207</v>
      </c>
      <c r="J3" s="101" t="s">
        <v>208</v>
      </c>
      <c r="S3" s="194"/>
      <c r="T3" s="195"/>
      <c r="U3" s="98"/>
      <c r="V3" s="96"/>
      <c r="W3" s="99"/>
      <c r="X3" s="201" t="s">
        <v>59</v>
      </c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</row>
    <row r="4" spans="1:73" s="48" customFormat="1" ht="16.5" thickBot="1">
      <c r="A4" s="225" t="s">
        <v>55</v>
      </c>
      <c r="B4" s="226"/>
      <c r="C4" s="227"/>
      <c r="D4" s="191" t="s">
        <v>56</v>
      </c>
      <c r="E4" s="192">
        <v>1</v>
      </c>
      <c r="F4" s="189">
        <v>2</v>
      </c>
      <c r="G4" s="193">
        <v>3</v>
      </c>
      <c r="H4" s="190">
        <v>4</v>
      </c>
      <c r="I4" s="192">
        <v>5</v>
      </c>
      <c r="J4" s="190">
        <v>6</v>
      </c>
      <c r="K4" s="196"/>
      <c r="S4" s="194"/>
      <c r="T4" s="195"/>
      <c r="U4" s="98"/>
      <c r="V4" s="96"/>
      <c r="W4" s="96"/>
      <c r="X4" s="96">
        <v>3</v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</row>
    <row r="5" spans="1:73" s="48" customFormat="1" ht="82.5" customHeight="1">
      <c r="A5" s="212" t="s">
        <v>209</v>
      </c>
      <c r="B5" s="213"/>
      <c r="C5" s="214"/>
      <c r="D5" s="129">
        <v>1</v>
      </c>
      <c r="E5" s="75"/>
      <c r="F5" s="103"/>
      <c r="G5" s="75"/>
      <c r="H5" s="103"/>
      <c r="I5" s="75"/>
      <c r="J5" s="103"/>
      <c r="K5" s="197"/>
      <c r="L5" s="198"/>
      <c r="S5" s="194"/>
      <c r="T5" s="195"/>
      <c r="U5" s="98"/>
      <c r="V5" s="96"/>
      <c r="W5" s="96"/>
      <c r="X5" s="100">
        <v>4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</row>
    <row r="6" spans="1:73" s="48" customFormat="1" ht="15.75" customHeight="1">
      <c r="A6" s="230" t="s">
        <v>51</v>
      </c>
      <c r="B6" s="218" t="s">
        <v>78</v>
      </c>
      <c r="C6" s="219"/>
      <c r="D6" s="129">
        <v>2</v>
      </c>
      <c r="E6" s="76"/>
      <c r="F6" s="106"/>
      <c r="G6" s="76"/>
      <c r="H6" s="106"/>
      <c r="I6" s="76"/>
      <c r="J6" s="106"/>
      <c r="K6" s="197"/>
      <c r="L6" s="198"/>
      <c r="S6" s="194"/>
      <c r="T6" s="195"/>
      <c r="U6" s="98"/>
      <c r="V6" s="96"/>
      <c r="W6" s="96"/>
      <c r="X6" s="100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</row>
    <row r="7" spans="1:73" s="48" customFormat="1" ht="33" customHeight="1">
      <c r="A7" s="230"/>
      <c r="B7" s="224" t="s">
        <v>79</v>
      </c>
      <c r="C7" s="107" t="s">
        <v>80</v>
      </c>
      <c r="D7" s="129">
        <v>3</v>
      </c>
      <c r="E7" s="76"/>
      <c r="F7" s="106"/>
      <c r="G7" s="76"/>
      <c r="H7" s="106"/>
      <c r="I7" s="76"/>
      <c r="J7" s="106"/>
      <c r="K7" s="197"/>
      <c r="L7" s="198"/>
      <c r="S7" s="194"/>
      <c r="T7" s="195"/>
      <c r="U7" s="98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</row>
    <row r="8" spans="1:73" s="48" customFormat="1" ht="33" customHeight="1">
      <c r="A8" s="230"/>
      <c r="B8" s="224"/>
      <c r="C8" s="107" t="s">
        <v>81</v>
      </c>
      <c r="D8" s="129">
        <v>4</v>
      </c>
      <c r="E8" s="76"/>
      <c r="F8" s="106"/>
      <c r="G8" s="76"/>
      <c r="H8" s="106"/>
      <c r="I8" s="76"/>
      <c r="J8" s="106"/>
      <c r="K8" s="197"/>
      <c r="L8" s="198"/>
      <c r="S8" s="194"/>
      <c r="T8" s="195"/>
      <c r="U8" s="98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</row>
    <row r="9" spans="1:73" s="48" customFormat="1" ht="15.75">
      <c r="A9" s="230"/>
      <c r="B9" s="224"/>
      <c r="C9" s="107" t="s">
        <v>82</v>
      </c>
      <c r="D9" s="129">
        <v>5</v>
      </c>
      <c r="E9" s="76"/>
      <c r="F9" s="106"/>
      <c r="G9" s="76"/>
      <c r="H9" s="106"/>
      <c r="I9" s="76"/>
      <c r="J9" s="106"/>
      <c r="K9" s="197"/>
      <c r="L9" s="198"/>
      <c r="S9" s="194"/>
      <c r="T9" s="195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</row>
    <row r="10" spans="1:73" s="48" customFormat="1" ht="15.75">
      <c r="A10" s="230"/>
      <c r="B10" s="224"/>
      <c r="C10" s="107" t="s">
        <v>83</v>
      </c>
      <c r="D10" s="129">
        <v>6</v>
      </c>
      <c r="E10" s="76"/>
      <c r="F10" s="106"/>
      <c r="G10" s="76"/>
      <c r="H10" s="106"/>
      <c r="I10" s="76"/>
      <c r="J10" s="106"/>
      <c r="K10" s="197"/>
      <c r="L10" s="198"/>
      <c r="S10" s="194"/>
      <c r="T10" s="195"/>
      <c r="U10" s="98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</row>
    <row r="11" spans="1:73" s="48" customFormat="1" ht="32.25" customHeight="1">
      <c r="A11" s="230"/>
      <c r="B11" s="224"/>
      <c r="C11" s="107" t="s">
        <v>84</v>
      </c>
      <c r="D11" s="129">
        <v>7</v>
      </c>
      <c r="E11" s="76"/>
      <c r="F11" s="106"/>
      <c r="G11" s="76"/>
      <c r="H11" s="106"/>
      <c r="I11" s="76"/>
      <c r="J11" s="106"/>
      <c r="K11" s="197"/>
      <c r="L11" s="198"/>
      <c r="S11" s="194"/>
      <c r="T11" s="195"/>
      <c r="U11" s="98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</row>
    <row r="12" spans="1:73" s="48" customFormat="1" ht="32.25" customHeight="1">
      <c r="A12" s="230"/>
      <c r="B12" s="218" t="s">
        <v>85</v>
      </c>
      <c r="C12" s="219"/>
      <c r="D12" s="129">
        <v>8</v>
      </c>
      <c r="E12" s="76"/>
      <c r="F12" s="106"/>
      <c r="G12" s="76"/>
      <c r="H12" s="106"/>
      <c r="I12" s="76"/>
      <c r="J12" s="106"/>
      <c r="K12" s="197"/>
      <c r="L12" s="198"/>
      <c r="S12" s="194"/>
      <c r="T12" s="195"/>
      <c r="U12" s="98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</row>
    <row r="13" spans="1:73" s="48" customFormat="1" ht="32.25" customHeight="1">
      <c r="A13" s="230"/>
      <c r="B13" s="224" t="s">
        <v>79</v>
      </c>
      <c r="C13" s="107" t="s">
        <v>86</v>
      </c>
      <c r="D13" s="129">
        <v>9</v>
      </c>
      <c r="E13" s="76"/>
      <c r="F13" s="106"/>
      <c r="G13" s="76"/>
      <c r="H13" s="106"/>
      <c r="I13" s="76"/>
      <c r="J13" s="106"/>
      <c r="K13" s="197"/>
      <c r="L13" s="198"/>
      <c r="S13" s="194"/>
      <c r="T13" s="195"/>
      <c r="U13" s="98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</row>
    <row r="14" spans="1:73" s="48" customFormat="1" ht="32.25" customHeight="1">
      <c r="A14" s="230"/>
      <c r="B14" s="224"/>
      <c r="C14" s="107" t="s">
        <v>87</v>
      </c>
      <c r="D14" s="129">
        <v>10</v>
      </c>
      <c r="E14" s="76"/>
      <c r="F14" s="106"/>
      <c r="G14" s="76"/>
      <c r="H14" s="106"/>
      <c r="I14" s="76"/>
      <c r="J14" s="106"/>
      <c r="K14" s="197"/>
      <c r="L14" s="198"/>
      <c r="S14" s="194"/>
      <c r="T14" s="195"/>
      <c r="U14" s="98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</row>
    <row r="15" spans="1:73" s="48" customFormat="1" ht="32.25" customHeight="1">
      <c r="A15" s="230"/>
      <c r="B15" s="224"/>
      <c r="C15" s="107" t="s">
        <v>88</v>
      </c>
      <c r="D15" s="129">
        <v>11</v>
      </c>
      <c r="E15" s="76"/>
      <c r="F15" s="106"/>
      <c r="G15" s="76"/>
      <c r="H15" s="106"/>
      <c r="I15" s="76"/>
      <c r="J15" s="106"/>
      <c r="K15" s="197"/>
      <c r="L15" s="198"/>
      <c r="S15" s="194"/>
      <c r="T15" s="195"/>
      <c r="U15" s="98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</row>
    <row r="16" spans="1:73" s="48" customFormat="1" ht="32.25" customHeight="1">
      <c r="A16" s="230"/>
      <c r="B16" s="224"/>
      <c r="C16" s="107" t="s">
        <v>89</v>
      </c>
      <c r="D16" s="129">
        <v>12</v>
      </c>
      <c r="E16" s="76"/>
      <c r="F16" s="106"/>
      <c r="G16" s="76"/>
      <c r="H16" s="106"/>
      <c r="I16" s="76"/>
      <c r="J16" s="106"/>
      <c r="K16" s="197"/>
      <c r="L16" s="198"/>
      <c r="S16" s="194"/>
      <c r="T16" s="195"/>
      <c r="U16" s="98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</row>
    <row r="17" spans="1:73" s="48" customFormat="1" ht="63.75" customHeight="1">
      <c r="A17" s="220" t="s">
        <v>210</v>
      </c>
      <c r="B17" s="218"/>
      <c r="C17" s="219"/>
      <c r="D17" s="129">
        <v>13</v>
      </c>
      <c r="E17" s="76"/>
      <c r="F17" s="106"/>
      <c r="G17" s="76"/>
      <c r="H17" s="106"/>
      <c r="I17" s="76"/>
      <c r="J17" s="106"/>
      <c r="K17" s="197"/>
      <c r="L17" s="198"/>
      <c r="S17" s="194"/>
      <c r="T17" s="195"/>
      <c r="U17" s="98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</row>
    <row r="18" spans="1:73" s="48" customFormat="1" ht="15.75" customHeight="1">
      <c r="A18" s="230" t="s">
        <v>51</v>
      </c>
      <c r="B18" s="218" t="s">
        <v>78</v>
      </c>
      <c r="C18" s="219"/>
      <c r="D18" s="129">
        <v>14</v>
      </c>
      <c r="E18" s="76"/>
      <c r="F18" s="106"/>
      <c r="G18" s="76"/>
      <c r="H18" s="106"/>
      <c r="I18" s="76"/>
      <c r="J18" s="106"/>
      <c r="K18" s="197"/>
      <c r="L18" s="198"/>
      <c r="S18" s="194"/>
      <c r="T18" s="195"/>
      <c r="U18" s="98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</row>
    <row r="19" spans="1:73" s="48" customFormat="1" ht="33" customHeight="1">
      <c r="A19" s="230"/>
      <c r="B19" s="224" t="s">
        <v>79</v>
      </c>
      <c r="C19" s="107" t="s">
        <v>80</v>
      </c>
      <c r="D19" s="129">
        <v>15</v>
      </c>
      <c r="E19" s="76"/>
      <c r="F19" s="106"/>
      <c r="G19" s="76"/>
      <c r="H19" s="106"/>
      <c r="I19" s="76"/>
      <c r="J19" s="106"/>
      <c r="K19" s="197"/>
      <c r="L19" s="198"/>
      <c r="S19" s="194"/>
      <c r="T19" s="195"/>
      <c r="U19" s="98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</row>
    <row r="20" spans="1:73" s="48" customFormat="1" ht="33" customHeight="1">
      <c r="A20" s="230"/>
      <c r="B20" s="224"/>
      <c r="C20" s="107" t="s">
        <v>81</v>
      </c>
      <c r="D20" s="129">
        <v>16</v>
      </c>
      <c r="E20" s="76"/>
      <c r="F20" s="106"/>
      <c r="G20" s="76"/>
      <c r="H20" s="106"/>
      <c r="I20" s="76"/>
      <c r="J20" s="106"/>
      <c r="K20" s="197"/>
      <c r="L20" s="198"/>
      <c r="S20" s="194"/>
      <c r="T20" s="195"/>
      <c r="U20" s="98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</row>
    <row r="21" spans="1:73" s="48" customFormat="1" ht="15.75">
      <c r="A21" s="230"/>
      <c r="B21" s="224"/>
      <c r="C21" s="107" t="s">
        <v>82</v>
      </c>
      <c r="D21" s="129">
        <v>17</v>
      </c>
      <c r="E21" s="76"/>
      <c r="F21" s="106"/>
      <c r="G21" s="76"/>
      <c r="H21" s="106"/>
      <c r="I21" s="76"/>
      <c r="J21" s="106"/>
      <c r="K21" s="197"/>
      <c r="L21" s="198"/>
      <c r="S21" s="194"/>
      <c r="T21" s="195"/>
      <c r="U21" s="98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</row>
    <row r="22" spans="1:73" s="48" customFormat="1" ht="15.75">
      <c r="A22" s="230"/>
      <c r="B22" s="224"/>
      <c r="C22" s="107" t="s">
        <v>83</v>
      </c>
      <c r="D22" s="129">
        <v>18</v>
      </c>
      <c r="E22" s="76"/>
      <c r="F22" s="106"/>
      <c r="G22" s="76"/>
      <c r="H22" s="106"/>
      <c r="I22" s="76"/>
      <c r="J22" s="106"/>
      <c r="K22" s="197"/>
      <c r="L22" s="198"/>
      <c r="S22" s="194"/>
      <c r="T22" s="195"/>
      <c r="U22" s="98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</row>
    <row r="23" spans="1:73" s="48" customFormat="1" ht="32.25" customHeight="1">
      <c r="A23" s="230"/>
      <c r="B23" s="224"/>
      <c r="C23" s="107" t="s">
        <v>84</v>
      </c>
      <c r="D23" s="129">
        <v>19</v>
      </c>
      <c r="E23" s="76"/>
      <c r="F23" s="106"/>
      <c r="G23" s="76"/>
      <c r="H23" s="106"/>
      <c r="I23" s="76"/>
      <c r="J23" s="106"/>
      <c r="K23" s="197"/>
      <c r="L23" s="198"/>
      <c r="S23" s="194"/>
      <c r="T23" s="195"/>
      <c r="U23" s="98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</row>
    <row r="24" spans="1:73" s="48" customFormat="1" ht="32.25" customHeight="1">
      <c r="A24" s="230"/>
      <c r="B24" s="218" t="s">
        <v>85</v>
      </c>
      <c r="C24" s="219"/>
      <c r="D24" s="129">
        <v>20</v>
      </c>
      <c r="E24" s="76"/>
      <c r="F24" s="106"/>
      <c r="G24" s="76"/>
      <c r="H24" s="106"/>
      <c r="I24" s="76"/>
      <c r="J24" s="106"/>
      <c r="K24" s="197"/>
      <c r="L24" s="198"/>
      <c r="S24" s="194"/>
      <c r="T24" s="195"/>
      <c r="U24" s="98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</row>
    <row r="25" spans="1:73" s="48" customFormat="1" ht="32.25" customHeight="1">
      <c r="A25" s="230"/>
      <c r="B25" s="224" t="s">
        <v>79</v>
      </c>
      <c r="C25" s="107" t="s">
        <v>86</v>
      </c>
      <c r="D25" s="129">
        <v>21</v>
      </c>
      <c r="E25" s="76"/>
      <c r="F25" s="106"/>
      <c r="G25" s="76"/>
      <c r="H25" s="106"/>
      <c r="I25" s="76"/>
      <c r="J25" s="106"/>
      <c r="K25" s="197"/>
      <c r="L25" s="198"/>
      <c r="S25" s="194"/>
      <c r="T25" s="195"/>
      <c r="U25" s="98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</row>
    <row r="26" spans="1:73" s="48" customFormat="1" ht="32.25" customHeight="1">
      <c r="A26" s="230"/>
      <c r="B26" s="224"/>
      <c r="C26" s="107" t="s">
        <v>87</v>
      </c>
      <c r="D26" s="129">
        <v>22</v>
      </c>
      <c r="E26" s="76"/>
      <c r="F26" s="106"/>
      <c r="G26" s="76"/>
      <c r="H26" s="106"/>
      <c r="I26" s="76"/>
      <c r="J26" s="106"/>
      <c r="K26" s="197"/>
      <c r="L26" s="198"/>
      <c r="S26" s="194"/>
      <c r="T26" s="195"/>
      <c r="U26" s="98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</row>
    <row r="27" spans="1:73" s="48" customFormat="1" ht="32.25" customHeight="1">
      <c r="A27" s="230"/>
      <c r="B27" s="224"/>
      <c r="C27" s="107" t="s">
        <v>88</v>
      </c>
      <c r="D27" s="129">
        <v>23</v>
      </c>
      <c r="E27" s="76"/>
      <c r="F27" s="106"/>
      <c r="G27" s="76"/>
      <c r="H27" s="106"/>
      <c r="I27" s="76"/>
      <c r="J27" s="106"/>
      <c r="K27" s="197"/>
      <c r="L27" s="198"/>
      <c r="S27" s="194"/>
      <c r="T27" s="195"/>
      <c r="U27" s="98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</row>
    <row r="28" spans="1:73" s="48" customFormat="1" ht="32.25" customHeight="1">
      <c r="A28" s="230"/>
      <c r="B28" s="224"/>
      <c r="C28" s="107" t="s">
        <v>89</v>
      </c>
      <c r="D28" s="129">
        <v>24</v>
      </c>
      <c r="E28" s="76"/>
      <c r="F28" s="106"/>
      <c r="G28" s="76"/>
      <c r="H28" s="106"/>
      <c r="I28" s="76"/>
      <c r="J28" s="106"/>
      <c r="K28" s="197"/>
      <c r="L28" s="198"/>
      <c r="S28" s="194"/>
      <c r="T28" s="199"/>
      <c r="U28" s="98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</row>
    <row r="29" spans="1:73" s="48" customFormat="1" ht="32.25" customHeight="1">
      <c r="A29" s="215" t="s">
        <v>211</v>
      </c>
      <c r="B29" s="231"/>
      <c r="C29" s="232"/>
      <c r="D29" s="129">
        <v>25</v>
      </c>
      <c r="E29" s="76">
        <v>9</v>
      </c>
      <c r="F29" s="106">
        <v>14</v>
      </c>
      <c r="G29" s="76">
        <v>1</v>
      </c>
      <c r="H29" s="106">
        <v>1</v>
      </c>
      <c r="I29" s="76">
        <v>50</v>
      </c>
      <c r="J29" s="106">
        <v>48</v>
      </c>
      <c r="K29" s="197"/>
      <c r="L29" s="198"/>
      <c r="S29" s="194"/>
      <c r="T29" s="199"/>
      <c r="U29" s="98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</row>
    <row r="30" spans="1:73" s="48" customFormat="1" ht="15.75" customHeight="1">
      <c r="A30" s="230" t="s">
        <v>51</v>
      </c>
      <c r="B30" s="231" t="s">
        <v>212</v>
      </c>
      <c r="C30" s="232"/>
      <c r="D30" s="131">
        <v>26</v>
      </c>
      <c r="E30" s="76">
        <v>6</v>
      </c>
      <c r="F30" s="106">
        <v>11</v>
      </c>
      <c r="G30" s="76">
        <v>1</v>
      </c>
      <c r="H30" s="106">
        <v>1</v>
      </c>
      <c r="I30" s="76">
        <v>41</v>
      </c>
      <c r="J30" s="106">
        <v>39</v>
      </c>
      <c r="K30" s="197"/>
      <c r="L30" s="198"/>
      <c r="S30" s="194"/>
      <c r="T30" s="199"/>
      <c r="U30" s="98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</row>
    <row r="31" spans="1:73" s="48" customFormat="1" ht="15.75" customHeight="1">
      <c r="A31" s="230"/>
      <c r="B31" s="231" t="s">
        <v>213</v>
      </c>
      <c r="C31" s="232"/>
      <c r="D31" s="129">
        <v>27</v>
      </c>
      <c r="E31" s="76"/>
      <c r="F31" s="106"/>
      <c r="G31" s="76"/>
      <c r="H31" s="106"/>
      <c r="I31" s="76">
        <v>1</v>
      </c>
      <c r="J31" s="106">
        <v>1</v>
      </c>
      <c r="K31" s="197"/>
      <c r="L31" s="198"/>
      <c r="S31" s="194"/>
      <c r="T31" s="199"/>
      <c r="U31" s="98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</row>
    <row r="32" spans="1:73" s="48" customFormat="1" ht="15.75" customHeight="1">
      <c r="A32" s="230"/>
      <c r="B32" s="231" t="s">
        <v>214</v>
      </c>
      <c r="C32" s="232"/>
      <c r="D32" s="129">
        <v>28</v>
      </c>
      <c r="E32" s="76"/>
      <c r="F32" s="106"/>
      <c r="G32" s="76"/>
      <c r="H32" s="106"/>
      <c r="I32" s="76"/>
      <c r="J32" s="106"/>
      <c r="K32" s="197"/>
      <c r="L32" s="198"/>
      <c r="S32" s="194"/>
      <c r="T32" s="199"/>
      <c r="U32" s="108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</row>
    <row r="33" spans="1:73" s="48" customFormat="1" ht="15.75" customHeight="1">
      <c r="A33" s="230"/>
      <c r="B33" s="231" t="s">
        <v>215</v>
      </c>
      <c r="C33" s="232"/>
      <c r="D33" s="129">
        <v>29</v>
      </c>
      <c r="E33" s="76"/>
      <c r="F33" s="106"/>
      <c r="G33" s="76"/>
      <c r="H33" s="106"/>
      <c r="I33" s="76">
        <v>3</v>
      </c>
      <c r="J33" s="106">
        <v>3</v>
      </c>
      <c r="K33" s="197"/>
      <c r="L33" s="198"/>
      <c r="S33" s="194"/>
      <c r="T33" s="199"/>
      <c r="U33" s="108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</row>
    <row r="34" spans="1:73" s="48" customFormat="1" ht="15.75" customHeight="1">
      <c r="A34" s="230"/>
      <c r="B34" s="231" t="s">
        <v>216</v>
      </c>
      <c r="C34" s="232"/>
      <c r="D34" s="129">
        <v>30</v>
      </c>
      <c r="E34" s="76">
        <v>2</v>
      </c>
      <c r="F34" s="106">
        <v>2</v>
      </c>
      <c r="G34" s="76"/>
      <c r="H34" s="106"/>
      <c r="I34" s="76">
        <v>3</v>
      </c>
      <c r="J34" s="106">
        <v>3</v>
      </c>
      <c r="K34" s="197"/>
      <c r="L34" s="198"/>
      <c r="S34" s="194"/>
      <c r="T34" s="199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</row>
    <row r="35" spans="1:73" s="48" customFormat="1" ht="15.75" customHeight="1">
      <c r="A35" s="230"/>
      <c r="B35" s="231" t="s">
        <v>217</v>
      </c>
      <c r="C35" s="232"/>
      <c r="D35" s="129">
        <v>31</v>
      </c>
      <c r="E35" s="76">
        <v>1</v>
      </c>
      <c r="F35" s="106">
        <v>1</v>
      </c>
      <c r="G35" s="76"/>
      <c r="H35" s="106"/>
      <c r="I35" s="76">
        <v>2</v>
      </c>
      <c r="J35" s="106">
        <v>2</v>
      </c>
      <c r="K35" s="197"/>
      <c r="L35" s="198"/>
      <c r="T35" s="199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</row>
    <row r="36" spans="1:73" s="48" customFormat="1" ht="15.75" customHeight="1">
      <c r="A36" s="230"/>
      <c r="B36" s="231" t="s">
        <v>218</v>
      </c>
      <c r="C36" s="232"/>
      <c r="D36" s="129">
        <v>32</v>
      </c>
      <c r="E36" s="76"/>
      <c r="F36" s="106"/>
      <c r="G36" s="76"/>
      <c r="H36" s="106"/>
      <c r="I36" s="76"/>
      <c r="J36" s="106"/>
      <c r="K36" s="197"/>
      <c r="L36" s="198"/>
      <c r="T36" s="199"/>
      <c r="U36" s="96"/>
      <c r="V36" s="96"/>
      <c r="W36" s="109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</row>
    <row r="37" spans="1:73" s="48" customFormat="1" ht="15.75" customHeight="1">
      <c r="A37" s="230"/>
      <c r="B37" s="231" t="s">
        <v>219</v>
      </c>
      <c r="C37" s="232"/>
      <c r="D37" s="129">
        <v>33</v>
      </c>
      <c r="E37" s="76"/>
      <c r="F37" s="106"/>
      <c r="G37" s="76"/>
      <c r="H37" s="106"/>
      <c r="I37" s="76"/>
      <c r="J37" s="106"/>
      <c r="K37" s="197"/>
      <c r="L37" s="198"/>
      <c r="T37" s="199"/>
      <c r="U37" s="96"/>
      <c r="V37" s="96"/>
      <c r="W37" s="109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</row>
    <row r="38" spans="1:73" s="48" customFormat="1" ht="15.75" customHeight="1">
      <c r="A38" s="230"/>
      <c r="B38" s="231" t="s">
        <v>220</v>
      </c>
      <c r="C38" s="232"/>
      <c r="D38" s="129">
        <v>34</v>
      </c>
      <c r="E38" s="76"/>
      <c r="F38" s="106"/>
      <c r="G38" s="76"/>
      <c r="H38" s="106"/>
      <c r="I38" s="76"/>
      <c r="J38" s="106"/>
      <c r="K38" s="197"/>
      <c r="L38" s="198"/>
      <c r="T38" s="199"/>
      <c r="U38" s="96"/>
      <c r="V38" s="96"/>
      <c r="W38" s="109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</row>
    <row r="39" spans="1:73" s="48" customFormat="1" ht="15.75" customHeight="1">
      <c r="A39" s="230"/>
      <c r="B39" s="231" t="s">
        <v>221</v>
      </c>
      <c r="C39" s="232"/>
      <c r="D39" s="129">
        <v>35</v>
      </c>
      <c r="E39" s="76"/>
      <c r="F39" s="106"/>
      <c r="G39" s="76"/>
      <c r="H39" s="106"/>
      <c r="I39" s="76"/>
      <c r="J39" s="106"/>
      <c r="K39" s="197"/>
      <c r="L39" s="198"/>
      <c r="T39" s="199"/>
      <c r="U39" s="96"/>
      <c r="V39" s="96"/>
      <c r="W39" s="109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</row>
    <row r="40" spans="1:73" s="48" customFormat="1" ht="15.75" customHeight="1">
      <c r="A40" s="230"/>
      <c r="B40" s="231" t="s">
        <v>222</v>
      </c>
      <c r="C40" s="232"/>
      <c r="D40" s="129">
        <v>36</v>
      </c>
      <c r="E40" s="76"/>
      <c r="F40" s="106"/>
      <c r="G40" s="76"/>
      <c r="H40" s="106"/>
      <c r="I40" s="76"/>
      <c r="J40" s="106"/>
      <c r="K40" s="197"/>
      <c r="L40" s="198"/>
      <c r="T40" s="199"/>
      <c r="U40" s="96"/>
      <c r="V40" s="96"/>
      <c r="W40" s="109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</row>
    <row r="41" spans="1:73" s="48" customFormat="1" ht="32.25" customHeight="1" thickBot="1">
      <c r="A41" s="221"/>
      <c r="B41" s="233" t="s">
        <v>223</v>
      </c>
      <c r="C41" s="234"/>
      <c r="D41" s="191">
        <v>37</v>
      </c>
      <c r="E41" s="77"/>
      <c r="F41" s="116"/>
      <c r="G41" s="77"/>
      <c r="H41" s="116"/>
      <c r="I41" s="77"/>
      <c r="J41" s="116"/>
      <c r="K41" s="197"/>
      <c r="L41" s="198"/>
      <c r="T41" s="199"/>
      <c r="U41" s="96"/>
      <c r="V41" s="96"/>
      <c r="W41" s="109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</row>
  </sheetData>
  <sheetProtection/>
  <mergeCells count="33">
    <mergeCell ref="A30:A41"/>
    <mergeCell ref="B31:C31"/>
    <mergeCell ref="I2:J2"/>
    <mergeCell ref="D2:D3"/>
    <mergeCell ref="B6:C6"/>
    <mergeCell ref="A5:C5"/>
    <mergeCell ref="E2:F2"/>
    <mergeCell ref="A18:A28"/>
    <mergeCell ref="G2:H2"/>
    <mergeCell ref="A29:C29"/>
    <mergeCell ref="B33:C33"/>
    <mergeCell ref="A4:C4"/>
    <mergeCell ref="B32:C32"/>
    <mergeCell ref="B30:C30"/>
    <mergeCell ref="B12:C12"/>
    <mergeCell ref="B18:C18"/>
    <mergeCell ref="A17:C17"/>
    <mergeCell ref="B19:B23"/>
    <mergeCell ref="B24:C24"/>
    <mergeCell ref="B25:B28"/>
    <mergeCell ref="A1:J1"/>
    <mergeCell ref="A2:C3"/>
    <mergeCell ref="A6:A16"/>
    <mergeCell ref="B7:B11"/>
    <mergeCell ref="B13:B16"/>
    <mergeCell ref="B40:C40"/>
    <mergeCell ref="B41:C41"/>
    <mergeCell ref="B34:C34"/>
    <mergeCell ref="B35:C35"/>
    <mergeCell ref="B36:C36"/>
    <mergeCell ref="B37:C37"/>
    <mergeCell ref="B38:C38"/>
    <mergeCell ref="B39:C39"/>
  </mergeCells>
  <dataValidations count="1">
    <dataValidation type="whole" operator="notBetween" allowBlank="1" showInputMessage="1" showErrorMessage="1" errorTitle="Робота органів слідства" sqref="E5:K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zoomScalePageLayoutView="0" workbookViewId="0" topLeftCell="A13">
      <selection activeCell="M18" sqref="M18"/>
    </sheetView>
  </sheetViews>
  <sheetFormatPr defaultColWidth="9.00390625" defaultRowHeight="12.75"/>
  <cols>
    <col min="1" max="1" width="4.375" style="48" customWidth="1"/>
    <col min="2" max="2" width="3.75390625" style="48" customWidth="1"/>
    <col min="3" max="3" width="36.875" style="48" customWidth="1"/>
    <col min="4" max="4" width="3.00390625" style="48" customWidth="1"/>
    <col min="5" max="10" width="7.75390625" style="48" customWidth="1"/>
    <col min="11" max="11" width="10.25390625" style="48" customWidth="1"/>
    <col min="12" max="12" width="9.25390625" style="48" customWidth="1"/>
    <col min="13" max="16384" width="9.00390625" style="48" customWidth="1"/>
  </cols>
  <sheetData>
    <row r="1" spans="1:67" ht="13.5" thickBot="1">
      <c r="A1" s="240" t="s">
        <v>55</v>
      </c>
      <c r="B1" s="241"/>
      <c r="C1" s="242"/>
      <c r="D1" s="126" t="s">
        <v>56</v>
      </c>
      <c r="E1" s="127">
        <v>1</v>
      </c>
      <c r="F1" s="124">
        <v>2</v>
      </c>
      <c r="G1" s="128">
        <v>3</v>
      </c>
      <c r="H1" s="125">
        <v>4</v>
      </c>
      <c r="I1" s="127">
        <v>5</v>
      </c>
      <c r="J1" s="125">
        <v>6</v>
      </c>
      <c r="K1" s="102"/>
      <c r="L1" s="96"/>
      <c r="M1" s="96"/>
      <c r="N1" s="96"/>
      <c r="O1" s="96"/>
      <c r="P1" s="96"/>
      <c r="Q1" s="96"/>
      <c r="R1" s="96"/>
      <c r="S1" s="97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</row>
    <row r="2" spans="1:67" ht="21.75" customHeight="1">
      <c r="A2" s="211" t="s">
        <v>51</v>
      </c>
      <c r="B2" s="213" t="s">
        <v>78</v>
      </c>
      <c r="C2" s="214"/>
      <c r="D2" s="74">
        <v>38</v>
      </c>
      <c r="E2" s="75">
        <v>6</v>
      </c>
      <c r="F2" s="103">
        <v>11</v>
      </c>
      <c r="G2" s="75"/>
      <c r="H2" s="103"/>
      <c r="I2" s="75">
        <v>45</v>
      </c>
      <c r="J2" s="103">
        <v>43</v>
      </c>
      <c r="K2" s="104"/>
      <c r="L2" s="105"/>
      <c r="M2" s="96"/>
      <c r="N2" s="96"/>
      <c r="O2" s="96"/>
      <c r="P2" s="96"/>
      <c r="Q2" s="96"/>
      <c r="R2" s="96"/>
      <c r="S2" s="97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</row>
    <row r="3" spans="1:67" ht="35.25" customHeight="1">
      <c r="A3" s="230"/>
      <c r="B3" s="224" t="s">
        <v>79</v>
      </c>
      <c r="C3" s="107" t="s">
        <v>80</v>
      </c>
      <c r="D3" s="131">
        <v>39</v>
      </c>
      <c r="E3" s="76"/>
      <c r="F3" s="106"/>
      <c r="G3" s="76"/>
      <c r="H3" s="106"/>
      <c r="I3" s="76">
        <v>16</v>
      </c>
      <c r="J3" s="106">
        <v>14</v>
      </c>
      <c r="K3" s="104"/>
      <c r="L3" s="105"/>
      <c r="M3" s="96"/>
      <c r="N3" s="96"/>
      <c r="O3" s="96"/>
      <c r="P3" s="96"/>
      <c r="Q3" s="96"/>
      <c r="R3" s="96"/>
      <c r="S3" s="97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</row>
    <row r="4" spans="1:67" ht="35.25" customHeight="1">
      <c r="A4" s="230"/>
      <c r="B4" s="224"/>
      <c r="C4" s="107" t="s">
        <v>81</v>
      </c>
      <c r="D4" s="131">
        <v>40</v>
      </c>
      <c r="E4" s="76">
        <v>2</v>
      </c>
      <c r="F4" s="106">
        <v>6</v>
      </c>
      <c r="G4" s="76"/>
      <c r="H4" s="106"/>
      <c r="I4" s="76">
        <v>14</v>
      </c>
      <c r="J4" s="106">
        <v>14</v>
      </c>
      <c r="K4" s="104"/>
      <c r="L4" s="105"/>
      <c r="M4" s="96"/>
      <c r="N4" s="96"/>
      <c r="O4" s="96"/>
      <c r="P4" s="96"/>
      <c r="Q4" s="96"/>
      <c r="R4" s="96"/>
      <c r="S4" s="97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</row>
    <row r="5" spans="1:67" ht="21.75" customHeight="1">
      <c r="A5" s="230"/>
      <c r="B5" s="224"/>
      <c r="C5" s="107" t="s">
        <v>82</v>
      </c>
      <c r="D5" s="131">
        <v>41</v>
      </c>
      <c r="E5" s="76"/>
      <c r="F5" s="106"/>
      <c r="G5" s="76"/>
      <c r="H5" s="106"/>
      <c r="I5" s="76">
        <v>4</v>
      </c>
      <c r="J5" s="106">
        <v>4</v>
      </c>
      <c r="K5" s="104"/>
      <c r="L5" s="105"/>
      <c r="M5" s="96"/>
      <c r="N5" s="96"/>
      <c r="O5" s="96"/>
      <c r="P5" s="96"/>
      <c r="Q5" s="96"/>
      <c r="R5" s="96"/>
      <c r="S5" s="97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</row>
    <row r="6" spans="1:67" ht="21.75" customHeight="1">
      <c r="A6" s="230"/>
      <c r="B6" s="224"/>
      <c r="C6" s="107" t="s">
        <v>83</v>
      </c>
      <c r="D6" s="131">
        <v>42</v>
      </c>
      <c r="E6" s="76">
        <v>4</v>
      </c>
      <c r="F6" s="106">
        <v>5</v>
      </c>
      <c r="G6" s="76"/>
      <c r="H6" s="106"/>
      <c r="I6" s="76">
        <v>3</v>
      </c>
      <c r="J6" s="106">
        <v>3</v>
      </c>
      <c r="K6" s="104"/>
      <c r="L6" s="105"/>
      <c r="M6" s="96"/>
      <c r="N6" s="96"/>
      <c r="O6" s="96"/>
      <c r="P6" s="96"/>
      <c r="Q6" s="96"/>
      <c r="R6" s="96"/>
      <c r="S6" s="97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</row>
    <row r="7" spans="1:67" ht="35.25" customHeight="1">
      <c r="A7" s="230"/>
      <c r="B7" s="224"/>
      <c r="C7" s="107" t="s">
        <v>84</v>
      </c>
      <c r="D7" s="131">
        <v>43</v>
      </c>
      <c r="E7" s="76"/>
      <c r="F7" s="106"/>
      <c r="G7" s="76"/>
      <c r="H7" s="106"/>
      <c r="I7" s="76">
        <v>8</v>
      </c>
      <c r="J7" s="106">
        <v>8</v>
      </c>
      <c r="K7" s="104"/>
      <c r="L7" s="105"/>
      <c r="M7" s="96"/>
      <c r="N7" s="96"/>
      <c r="O7" s="96"/>
      <c r="P7" s="96"/>
      <c r="Q7" s="96"/>
      <c r="R7" s="96"/>
      <c r="S7" s="97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</row>
    <row r="8" spans="1:67" ht="35.25" customHeight="1">
      <c r="A8" s="230"/>
      <c r="B8" s="218" t="s">
        <v>85</v>
      </c>
      <c r="C8" s="219"/>
      <c r="D8" s="131">
        <v>44</v>
      </c>
      <c r="E8" s="76">
        <v>3</v>
      </c>
      <c r="F8" s="106">
        <v>3</v>
      </c>
      <c r="G8" s="76">
        <v>1</v>
      </c>
      <c r="H8" s="106">
        <v>1</v>
      </c>
      <c r="I8" s="76">
        <v>5</v>
      </c>
      <c r="J8" s="106">
        <v>5</v>
      </c>
      <c r="K8" s="104"/>
      <c r="L8" s="105"/>
      <c r="M8" s="96"/>
      <c r="N8" s="96"/>
      <c r="O8" s="96"/>
      <c r="P8" s="96"/>
      <c r="Q8" s="96"/>
      <c r="R8" s="96"/>
      <c r="S8" s="97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</row>
    <row r="9" spans="1:67" ht="35.25" customHeight="1">
      <c r="A9" s="230"/>
      <c r="B9" s="224" t="s">
        <v>79</v>
      </c>
      <c r="C9" s="107" t="s">
        <v>86</v>
      </c>
      <c r="D9" s="131">
        <v>45</v>
      </c>
      <c r="E9" s="76"/>
      <c r="F9" s="106"/>
      <c r="G9" s="76"/>
      <c r="H9" s="106"/>
      <c r="I9" s="76"/>
      <c r="J9" s="106"/>
      <c r="K9" s="104"/>
      <c r="L9" s="105"/>
      <c r="M9" s="96"/>
      <c r="N9" s="96"/>
      <c r="O9" s="96"/>
      <c r="P9" s="96"/>
      <c r="Q9" s="96"/>
      <c r="R9" s="96"/>
      <c r="S9" s="97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</row>
    <row r="10" spans="1:67" ht="35.25" customHeight="1">
      <c r="A10" s="230"/>
      <c r="B10" s="224"/>
      <c r="C10" s="107" t="s">
        <v>87</v>
      </c>
      <c r="D10" s="131">
        <v>46</v>
      </c>
      <c r="E10" s="76"/>
      <c r="F10" s="106"/>
      <c r="G10" s="76"/>
      <c r="H10" s="106"/>
      <c r="I10" s="76"/>
      <c r="J10" s="106"/>
      <c r="K10" s="104"/>
      <c r="L10" s="105"/>
      <c r="M10" s="96"/>
      <c r="N10" s="96"/>
      <c r="O10" s="96"/>
      <c r="P10" s="96"/>
      <c r="Q10" s="96"/>
      <c r="R10" s="96"/>
      <c r="S10" s="97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</row>
    <row r="11" spans="1:67" ht="35.25" customHeight="1">
      <c r="A11" s="230"/>
      <c r="B11" s="224"/>
      <c r="C11" s="107" t="s">
        <v>88</v>
      </c>
      <c r="D11" s="131">
        <v>47</v>
      </c>
      <c r="E11" s="76">
        <v>1</v>
      </c>
      <c r="F11" s="106">
        <v>1</v>
      </c>
      <c r="G11" s="76">
        <v>1</v>
      </c>
      <c r="H11" s="106">
        <v>1</v>
      </c>
      <c r="I11" s="76">
        <v>2</v>
      </c>
      <c r="J11" s="106">
        <v>2</v>
      </c>
      <c r="K11" s="104"/>
      <c r="L11" s="105"/>
      <c r="M11" s="96"/>
      <c r="N11" s="96"/>
      <c r="O11" s="96"/>
      <c r="P11" s="96"/>
      <c r="Q11" s="96"/>
      <c r="R11" s="96"/>
      <c r="S11" s="97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</row>
    <row r="12" spans="1:67" ht="35.25" customHeight="1">
      <c r="A12" s="230"/>
      <c r="B12" s="224"/>
      <c r="C12" s="107" t="s">
        <v>89</v>
      </c>
      <c r="D12" s="131">
        <v>48</v>
      </c>
      <c r="E12" s="76">
        <v>2</v>
      </c>
      <c r="F12" s="106">
        <v>2</v>
      </c>
      <c r="G12" s="76"/>
      <c r="H12" s="106"/>
      <c r="I12" s="76">
        <v>3</v>
      </c>
      <c r="J12" s="106">
        <v>3</v>
      </c>
      <c r="K12" s="104"/>
      <c r="L12" s="105"/>
      <c r="M12" s="96"/>
      <c r="N12" s="96"/>
      <c r="O12" s="96"/>
      <c r="P12" s="96"/>
      <c r="Q12" s="96"/>
      <c r="R12" s="96"/>
      <c r="S12" s="97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</row>
    <row r="13" spans="1:67" ht="21.75" customHeight="1">
      <c r="A13" s="220" t="s">
        <v>90</v>
      </c>
      <c r="B13" s="218"/>
      <c r="C13" s="219"/>
      <c r="D13" s="131">
        <v>49</v>
      </c>
      <c r="E13" s="76"/>
      <c r="F13" s="106"/>
      <c r="G13" s="76"/>
      <c r="H13" s="106"/>
      <c r="I13" s="76">
        <v>1</v>
      </c>
      <c r="J13" s="106">
        <v>1</v>
      </c>
      <c r="K13" s="104"/>
      <c r="L13" s="105"/>
      <c r="M13" s="96"/>
      <c r="N13" s="96"/>
      <c r="O13" s="96"/>
      <c r="P13" s="96"/>
      <c r="Q13" s="96"/>
      <c r="R13" s="96"/>
      <c r="S13" s="97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</row>
    <row r="14" spans="1:67" ht="21.75" customHeight="1">
      <c r="A14" s="230" t="s">
        <v>51</v>
      </c>
      <c r="B14" s="218" t="s">
        <v>91</v>
      </c>
      <c r="C14" s="219"/>
      <c r="D14" s="131">
        <v>50</v>
      </c>
      <c r="E14" s="76"/>
      <c r="F14" s="106"/>
      <c r="G14" s="76"/>
      <c r="H14" s="106"/>
      <c r="I14" s="76">
        <v>1</v>
      </c>
      <c r="J14" s="106">
        <v>1</v>
      </c>
      <c r="K14" s="104"/>
      <c r="L14" s="105"/>
      <c r="M14" s="96"/>
      <c r="N14" s="96"/>
      <c r="O14" s="96"/>
      <c r="P14" s="96"/>
      <c r="Q14" s="96"/>
      <c r="R14" s="96"/>
      <c r="S14" s="97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</row>
    <row r="15" spans="1:67" ht="35.25" customHeight="1">
      <c r="A15" s="230"/>
      <c r="B15" s="224" t="s">
        <v>79</v>
      </c>
      <c r="C15" s="107" t="s">
        <v>92</v>
      </c>
      <c r="D15" s="131">
        <v>51</v>
      </c>
      <c r="E15" s="76"/>
      <c r="F15" s="106"/>
      <c r="G15" s="76"/>
      <c r="H15" s="106"/>
      <c r="I15" s="76"/>
      <c r="J15" s="106"/>
      <c r="K15" s="104"/>
      <c r="L15" s="105"/>
      <c r="M15" s="96"/>
      <c r="N15" s="96"/>
      <c r="O15" s="96"/>
      <c r="P15" s="96"/>
      <c r="Q15" s="96"/>
      <c r="R15" s="96"/>
      <c r="S15" s="97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</row>
    <row r="16" spans="1:67" ht="21.75" customHeight="1">
      <c r="A16" s="230"/>
      <c r="B16" s="224"/>
      <c r="C16" s="107" t="s">
        <v>83</v>
      </c>
      <c r="D16" s="131">
        <v>52</v>
      </c>
      <c r="E16" s="76"/>
      <c r="F16" s="106"/>
      <c r="G16" s="76"/>
      <c r="H16" s="106"/>
      <c r="I16" s="76"/>
      <c r="J16" s="106"/>
      <c r="K16" s="104"/>
      <c r="L16" s="105"/>
      <c r="M16" s="96"/>
      <c r="N16" s="96"/>
      <c r="O16" s="96"/>
      <c r="P16" s="96"/>
      <c r="Q16" s="96"/>
      <c r="R16" s="96"/>
      <c r="S16" s="97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</row>
    <row r="17" spans="1:67" ht="54" customHeight="1">
      <c r="A17" s="230"/>
      <c r="B17" s="224"/>
      <c r="C17" s="107" t="s">
        <v>93</v>
      </c>
      <c r="D17" s="131">
        <v>53</v>
      </c>
      <c r="E17" s="76"/>
      <c r="F17" s="106"/>
      <c r="G17" s="76"/>
      <c r="H17" s="106"/>
      <c r="I17" s="76">
        <v>1</v>
      </c>
      <c r="J17" s="106">
        <v>1</v>
      </c>
      <c r="K17" s="104"/>
      <c r="L17" s="105"/>
      <c r="M17" s="96"/>
      <c r="N17" s="96"/>
      <c r="O17" s="96"/>
      <c r="P17" s="96"/>
      <c r="Q17" s="96"/>
      <c r="R17" s="96"/>
      <c r="S17" s="97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</row>
    <row r="18" spans="1:67" ht="35.25" customHeight="1">
      <c r="A18" s="230"/>
      <c r="B18" s="218" t="s">
        <v>94</v>
      </c>
      <c r="C18" s="219"/>
      <c r="D18" s="131">
        <v>54</v>
      </c>
      <c r="E18" s="76"/>
      <c r="F18" s="106"/>
      <c r="G18" s="76"/>
      <c r="H18" s="106"/>
      <c r="I18" s="76"/>
      <c r="J18" s="106"/>
      <c r="K18" s="104"/>
      <c r="L18" s="105"/>
      <c r="M18" s="96"/>
      <c r="N18" s="96"/>
      <c r="O18" s="96"/>
      <c r="P18" s="96"/>
      <c r="Q18" s="96"/>
      <c r="R18" s="96"/>
      <c r="S18" s="97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</row>
    <row r="19" spans="1:67" ht="35.25" customHeight="1">
      <c r="A19" s="230"/>
      <c r="B19" s="224" t="s">
        <v>79</v>
      </c>
      <c r="C19" s="107" t="s">
        <v>86</v>
      </c>
      <c r="D19" s="131">
        <v>55</v>
      </c>
      <c r="E19" s="76"/>
      <c r="F19" s="106"/>
      <c r="G19" s="76"/>
      <c r="H19" s="106"/>
      <c r="I19" s="76"/>
      <c r="J19" s="106"/>
      <c r="K19" s="104"/>
      <c r="L19" s="105"/>
      <c r="M19" s="96"/>
      <c r="N19" s="96"/>
      <c r="O19" s="96"/>
      <c r="P19" s="96"/>
      <c r="Q19" s="96"/>
      <c r="R19" s="96"/>
      <c r="S19" s="97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</row>
    <row r="20" spans="1:67" ht="35.25" customHeight="1">
      <c r="A20" s="230"/>
      <c r="B20" s="224"/>
      <c r="C20" s="107" t="s">
        <v>87</v>
      </c>
      <c r="D20" s="131">
        <v>56</v>
      </c>
      <c r="E20" s="76"/>
      <c r="F20" s="106"/>
      <c r="G20" s="76"/>
      <c r="H20" s="106"/>
      <c r="I20" s="76"/>
      <c r="J20" s="106"/>
      <c r="K20" s="104"/>
      <c r="L20" s="105"/>
      <c r="M20" s="96"/>
      <c r="N20" s="96"/>
      <c r="O20" s="96"/>
      <c r="P20" s="96"/>
      <c r="Q20" s="96"/>
      <c r="R20" s="96"/>
      <c r="S20" s="97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</row>
    <row r="21" spans="1:67" ht="35.25" customHeight="1">
      <c r="A21" s="230"/>
      <c r="B21" s="224"/>
      <c r="C21" s="107" t="s">
        <v>88</v>
      </c>
      <c r="D21" s="131">
        <v>57</v>
      </c>
      <c r="E21" s="76"/>
      <c r="F21" s="106"/>
      <c r="G21" s="76"/>
      <c r="H21" s="106"/>
      <c r="I21" s="76"/>
      <c r="J21" s="106"/>
      <c r="K21" s="104"/>
      <c r="L21" s="105"/>
      <c r="M21" s="96"/>
      <c r="N21" s="96"/>
      <c r="O21" s="96"/>
      <c r="P21" s="96"/>
      <c r="Q21" s="96"/>
      <c r="R21" s="96"/>
      <c r="S21" s="97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</row>
    <row r="22" spans="1:67" ht="35.25" customHeight="1">
      <c r="A22" s="230"/>
      <c r="B22" s="224"/>
      <c r="C22" s="107" t="s">
        <v>89</v>
      </c>
      <c r="D22" s="131">
        <v>58</v>
      </c>
      <c r="E22" s="76"/>
      <c r="F22" s="106"/>
      <c r="G22" s="76"/>
      <c r="H22" s="106"/>
      <c r="I22" s="76"/>
      <c r="J22" s="106"/>
      <c r="K22" s="104"/>
      <c r="L22" s="105"/>
      <c r="M22" s="96"/>
      <c r="N22" s="96"/>
      <c r="O22" s="96"/>
      <c r="P22" s="96"/>
      <c r="Q22" s="96"/>
      <c r="R22" s="96"/>
      <c r="S22" s="97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</row>
    <row r="23" spans="1:67" ht="21.75" customHeight="1" thickBot="1">
      <c r="A23" s="250" t="s">
        <v>22</v>
      </c>
      <c r="B23" s="251"/>
      <c r="C23" s="252"/>
      <c r="D23" s="132">
        <v>59</v>
      </c>
      <c r="E23" s="77">
        <v>5</v>
      </c>
      <c r="F23" s="116">
        <v>9</v>
      </c>
      <c r="G23" s="77"/>
      <c r="H23" s="116"/>
      <c r="I23" s="77">
        <v>2</v>
      </c>
      <c r="J23" s="116">
        <v>2</v>
      </c>
      <c r="K23" s="104"/>
      <c r="L23" s="105"/>
      <c r="M23" s="96"/>
      <c r="N23" s="96"/>
      <c r="O23" s="96"/>
      <c r="P23" s="96"/>
      <c r="Q23" s="96"/>
      <c r="R23" s="96"/>
      <c r="S23" s="97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</row>
    <row r="24" spans="1:67" ht="21.75" customHeight="1" thickBot="1">
      <c r="A24" s="247" t="s">
        <v>1</v>
      </c>
      <c r="B24" s="248"/>
      <c r="C24" s="249"/>
      <c r="D24" s="126">
        <v>60</v>
      </c>
      <c r="E24" s="73">
        <v>14</v>
      </c>
      <c r="F24" s="110">
        <v>23</v>
      </c>
      <c r="G24" s="73">
        <v>1</v>
      </c>
      <c r="H24" s="110">
        <v>1</v>
      </c>
      <c r="I24" s="73">
        <v>53</v>
      </c>
      <c r="J24" s="110">
        <v>51</v>
      </c>
      <c r="K24" s="104"/>
      <c r="L24" s="105"/>
      <c r="M24" s="96"/>
      <c r="N24" s="96"/>
      <c r="O24" s="96"/>
      <c r="P24" s="96"/>
      <c r="Q24" s="96"/>
      <c r="R24" s="96"/>
      <c r="S24" s="97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</row>
    <row r="25" spans="1:67" ht="35.25" customHeight="1">
      <c r="A25" s="243" t="s">
        <v>51</v>
      </c>
      <c r="B25" s="253" t="s">
        <v>95</v>
      </c>
      <c r="C25" s="254"/>
      <c r="D25" s="129">
        <v>61</v>
      </c>
      <c r="E25" s="75">
        <v>2</v>
      </c>
      <c r="F25" s="103">
        <v>6</v>
      </c>
      <c r="G25" s="75" t="s">
        <v>74</v>
      </c>
      <c r="H25" s="103" t="s">
        <v>74</v>
      </c>
      <c r="I25" s="75"/>
      <c r="J25" s="103" t="s">
        <v>74</v>
      </c>
      <c r="K25" s="104"/>
      <c r="L25" s="105"/>
      <c r="M25" s="96"/>
      <c r="N25" s="96"/>
      <c r="O25" s="96"/>
      <c r="P25" s="96"/>
      <c r="Q25" s="96"/>
      <c r="R25" s="96"/>
      <c r="S25" s="97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</row>
    <row r="26" spans="1:67" ht="35.25" customHeight="1">
      <c r="A26" s="243"/>
      <c r="B26" s="231" t="s">
        <v>96</v>
      </c>
      <c r="C26" s="232"/>
      <c r="D26" s="129">
        <v>62</v>
      </c>
      <c r="E26" s="76"/>
      <c r="F26" s="106"/>
      <c r="G26" s="76"/>
      <c r="H26" s="106"/>
      <c r="I26" s="76"/>
      <c r="J26" s="106"/>
      <c r="K26" s="104"/>
      <c r="L26" s="105"/>
      <c r="M26" s="96"/>
      <c r="N26" s="96"/>
      <c r="O26" s="96"/>
      <c r="P26" s="96"/>
      <c r="Q26" s="96"/>
      <c r="R26" s="96"/>
      <c r="S26" s="97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</row>
    <row r="27" spans="1:67" ht="35.25" customHeight="1">
      <c r="A27" s="243"/>
      <c r="B27" s="231" t="s">
        <v>63</v>
      </c>
      <c r="C27" s="232"/>
      <c r="D27" s="129">
        <v>63</v>
      </c>
      <c r="E27" s="76">
        <v>1</v>
      </c>
      <c r="F27" s="106">
        <v>2</v>
      </c>
      <c r="G27" s="76"/>
      <c r="H27" s="106"/>
      <c r="I27" s="76"/>
      <c r="J27" s="106"/>
      <c r="K27" s="104"/>
      <c r="L27" s="105"/>
      <c r="M27" s="96"/>
      <c r="N27" s="96"/>
      <c r="O27" s="96"/>
      <c r="P27" s="96"/>
      <c r="Q27" s="96"/>
      <c r="R27" s="96"/>
      <c r="S27" s="97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</row>
    <row r="28" spans="1:67" ht="21.75" customHeight="1">
      <c r="A28" s="243"/>
      <c r="B28" s="231" t="s">
        <v>97</v>
      </c>
      <c r="C28" s="232"/>
      <c r="D28" s="129">
        <v>64</v>
      </c>
      <c r="E28" s="76">
        <v>9</v>
      </c>
      <c r="F28" s="106">
        <v>18</v>
      </c>
      <c r="G28" s="76"/>
      <c r="H28" s="106"/>
      <c r="I28" s="76"/>
      <c r="J28" s="106" t="s">
        <v>74</v>
      </c>
      <c r="K28" s="104"/>
      <c r="L28" s="105"/>
      <c r="M28" s="96"/>
      <c r="N28" s="96"/>
      <c r="O28" s="96"/>
      <c r="P28" s="96"/>
      <c r="Q28" s="96"/>
      <c r="R28" s="96"/>
      <c r="S28" s="97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</row>
    <row r="29" spans="1:67" ht="35.25" customHeight="1" thickBot="1">
      <c r="A29" s="215" t="s">
        <v>237</v>
      </c>
      <c r="B29" s="231"/>
      <c r="C29" s="232"/>
      <c r="D29" s="129">
        <v>65</v>
      </c>
      <c r="E29" s="77"/>
      <c r="F29" s="116"/>
      <c r="G29" s="77" t="s">
        <v>74</v>
      </c>
      <c r="H29" s="116" t="s">
        <v>74</v>
      </c>
      <c r="I29" s="77" t="s">
        <v>74</v>
      </c>
      <c r="J29" s="116" t="s">
        <v>74</v>
      </c>
      <c r="K29" s="104"/>
      <c r="L29" s="105"/>
      <c r="M29" s="96"/>
      <c r="N29" s="96"/>
      <c r="O29" s="96"/>
      <c r="P29" s="96"/>
      <c r="Q29" s="96"/>
      <c r="R29" s="96"/>
      <c r="S29" s="97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</row>
    <row r="30" spans="1:67" ht="22.5" customHeight="1" thickBot="1">
      <c r="A30" s="244" t="s">
        <v>57</v>
      </c>
      <c r="B30" s="245"/>
      <c r="C30" s="246"/>
      <c r="D30" s="53">
        <v>66</v>
      </c>
      <c r="E30" s="78">
        <f>SUM('Таблиця 1'!E5:E41)+SUM('Таб 1'!E2:E29)</f>
        <v>67</v>
      </c>
      <c r="F30" s="111">
        <f>SUM('Таблиця 1'!F5:F41)+SUM('Таб 1'!F2:F29)</f>
        <v>114</v>
      </c>
      <c r="G30" s="78">
        <f>SUM('Таблиця 1'!G5:G41)+SUM('Таб 1'!G2:G24)+G26+G27+G28</f>
        <v>5</v>
      </c>
      <c r="H30" s="111">
        <f>SUM('Таблиця 1'!H5:H41)+SUM('Таб 1'!H2:H24)+H26+H27+H28</f>
        <v>5</v>
      </c>
      <c r="I30" s="78">
        <f>SUM('Таблиця 1'!I5:I41)+SUM('Таб 1'!I2:I28)</f>
        <v>258</v>
      </c>
      <c r="J30" s="111">
        <f>SUM('Таблиця 1'!J5:J41)+SUM('Таб 1'!J2:J24)+J26+J27</f>
        <v>248</v>
      </c>
      <c r="K30" s="104"/>
      <c r="L30" s="105"/>
      <c r="M30" s="96"/>
      <c r="N30" s="96"/>
      <c r="O30" s="96"/>
      <c r="P30" s="96"/>
      <c r="Q30" s="96"/>
      <c r="R30" s="96"/>
      <c r="S30" s="99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</row>
  </sheetData>
  <sheetProtection sheet="1" objects="1" scenarios="1"/>
  <mergeCells count="21">
    <mergeCell ref="A30:C30"/>
    <mergeCell ref="A29:C29"/>
    <mergeCell ref="B8:C8"/>
    <mergeCell ref="A24:C24"/>
    <mergeCell ref="A23:C23"/>
    <mergeCell ref="B25:C25"/>
    <mergeCell ref="B3:B7"/>
    <mergeCell ref="B19:B22"/>
    <mergeCell ref="B2:C2"/>
    <mergeCell ref="B18:C18"/>
    <mergeCell ref="B9:B12"/>
    <mergeCell ref="A2:A12"/>
    <mergeCell ref="B26:C26"/>
    <mergeCell ref="A1:C1"/>
    <mergeCell ref="A13:C13"/>
    <mergeCell ref="A25:A28"/>
    <mergeCell ref="B28:C28"/>
    <mergeCell ref="B14:C14"/>
    <mergeCell ref="A14:A22"/>
    <mergeCell ref="B15:B17"/>
    <mergeCell ref="B27:C27"/>
  </mergeCells>
  <dataValidations count="2"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X18" sqref="X18"/>
    </sheetView>
  </sheetViews>
  <sheetFormatPr defaultColWidth="9.00390625" defaultRowHeight="12.75"/>
  <cols>
    <col min="1" max="1" width="6.00390625" style="19" bestFit="1" customWidth="1"/>
    <col min="2" max="2" width="20.125" style="19" customWidth="1"/>
    <col min="3" max="3" width="3.25390625" style="19" bestFit="1" customWidth="1"/>
    <col min="4" max="5" width="5.75390625" style="19" bestFit="1" customWidth="1"/>
    <col min="6" max="7" width="3.375" style="19" bestFit="1" customWidth="1"/>
    <col min="8" max="8" width="4.125" style="19" bestFit="1" customWidth="1"/>
    <col min="9" max="10" width="5.75390625" style="19" bestFit="1" customWidth="1"/>
    <col min="11" max="12" width="3.375" style="19" bestFit="1" customWidth="1"/>
    <col min="13" max="13" width="4.125" style="19" bestFit="1" customWidth="1"/>
    <col min="14" max="23" width="3.375" style="19" bestFit="1" customWidth="1"/>
    <col min="24" max="24" width="11.875" style="19" customWidth="1"/>
    <col min="25" max="25" width="7.125" style="19" customWidth="1"/>
    <col min="26" max="26" width="5.25390625" style="19" customWidth="1"/>
    <col min="27" max="16384" width="9.00390625" style="19" customWidth="1"/>
  </cols>
  <sheetData>
    <row r="1" spans="1:26" ht="32.25" customHeight="1">
      <c r="A1" s="291" t="s">
        <v>98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36" customHeight="1" thickBot="1">
      <c r="A2" s="292" t="s">
        <v>99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69" customHeight="1">
      <c r="A3" s="277"/>
      <c r="B3" s="278"/>
      <c r="C3" s="272" t="s">
        <v>60</v>
      </c>
      <c r="D3" s="287" t="s">
        <v>100</v>
      </c>
      <c r="E3" s="288"/>
      <c r="F3" s="288"/>
      <c r="G3" s="288"/>
      <c r="H3" s="288"/>
      <c r="I3" s="288" t="s">
        <v>101</v>
      </c>
      <c r="J3" s="288"/>
      <c r="K3" s="288"/>
      <c r="L3" s="288"/>
      <c r="M3" s="288"/>
      <c r="N3" s="264" t="s">
        <v>102</v>
      </c>
      <c r="O3" s="264"/>
      <c r="P3" s="264"/>
      <c r="Q3" s="264"/>
      <c r="R3" s="264"/>
      <c r="S3" s="264" t="s">
        <v>103</v>
      </c>
      <c r="T3" s="264"/>
      <c r="U3" s="264"/>
      <c r="V3" s="264"/>
      <c r="W3" s="264"/>
      <c r="X3" s="258" t="s">
        <v>104</v>
      </c>
      <c r="Y3" s="265" t="s">
        <v>105</v>
      </c>
      <c r="Z3" s="261" t="s">
        <v>224</v>
      </c>
    </row>
    <row r="4" spans="1:26" ht="39" customHeight="1">
      <c r="A4" s="279"/>
      <c r="B4" s="280"/>
      <c r="C4" s="273"/>
      <c r="D4" s="289" t="s">
        <v>2</v>
      </c>
      <c r="E4" s="255" t="s">
        <v>225</v>
      </c>
      <c r="F4" s="255"/>
      <c r="G4" s="255"/>
      <c r="H4" s="255"/>
      <c r="I4" s="256" t="s">
        <v>2</v>
      </c>
      <c r="J4" s="255" t="s">
        <v>225</v>
      </c>
      <c r="K4" s="255"/>
      <c r="L4" s="255"/>
      <c r="M4" s="255"/>
      <c r="N4" s="256" t="s">
        <v>2</v>
      </c>
      <c r="O4" s="255" t="s">
        <v>225</v>
      </c>
      <c r="P4" s="255"/>
      <c r="Q4" s="255"/>
      <c r="R4" s="255"/>
      <c r="S4" s="256" t="s">
        <v>2</v>
      </c>
      <c r="T4" s="255" t="s">
        <v>225</v>
      </c>
      <c r="U4" s="255"/>
      <c r="V4" s="255"/>
      <c r="W4" s="255"/>
      <c r="X4" s="259"/>
      <c r="Y4" s="266"/>
      <c r="Z4" s="262"/>
    </row>
    <row r="5" spans="1:26" ht="40.5" customHeight="1" thickBot="1">
      <c r="A5" s="281"/>
      <c r="B5" s="282"/>
      <c r="C5" s="274"/>
      <c r="D5" s="290"/>
      <c r="E5" s="120" t="s">
        <v>226</v>
      </c>
      <c r="F5" s="120" t="s">
        <v>227</v>
      </c>
      <c r="G5" s="120" t="s">
        <v>228</v>
      </c>
      <c r="H5" s="120" t="s">
        <v>229</v>
      </c>
      <c r="I5" s="257"/>
      <c r="J5" s="120" t="s">
        <v>226</v>
      </c>
      <c r="K5" s="120" t="s">
        <v>227</v>
      </c>
      <c r="L5" s="120" t="s">
        <v>228</v>
      </c>
      <c r="M5" s="120" t="s">
        <v>229</v>
      </c>
      <c r="N5" s="257"/>
      <c r="O5" s="120" t="s">
        <v>226</v>
      </c>
      <c r="P5" s="120" t="s">
        <v>227</v>
      </c>
      <c r="Q5" s="120" t="s">
        <v>228</v>
      </c>
      <c r="R5" s="120" t="s">
        <v>229</v>
      </c>
      <c r="S5" s="257"/>
      <c r="T5" s="120" t="s">
        <v>226</v>
      </c>
      <c r="U5" s="120" t="s">
        <v>227</v>
      </c>
      <c r="V5" s="120" t="s">
        <v>228</v>
      </c>
      <c r="W5" s="120" t="s">
        <v>229</v>
      </c>
      <c r="X5" s="260"/>
      <c r="Y5" s="267"/>
      <c r="Z5" s="263"/>
    </row>
    <row r="6" spans="1:26" ht="13.5" thickBot="1">
      <c r="A6" s="283" t="s">
        <v>72</v>
      </c>
      <c r="B6" s="284"/>
      <c r="C6" s="32" t="s">
        <v>56</v>
      </c>
      <c r="D6" s="121">
        <v>1</v>
      </c>
      <c r="E6" s="122">
        <v>2</v>
      </c>
      <c r="F6" s="122">
        <v>3</v>
      </c>
      <c r="G6" s="122">
        <v>4</v>
      </c>
      <c r="H6" s="122">
        <v>5</v>
      </c>
      <c r="I6" s="122">
        <v>6</v>
      </c>
      <c r="J6" s="122">
        <v>7</v>
      </c>
      <c r="K6" s="122">
        <v>8</v>
      </c>
      <c r="L6" s="122">
        <v>9</v>
      </c>
      <c r="M6" s="122">
        <v>10</v>
      </c>
      <c r="N6" s="122">
        <v>11</v>
      </c>
      <c r="O6" s="122">
        <v>12</v>
      </c>
      <c r="P6" s="122">
        <v>13</v>
      </c>
      <c r="Q6" s="122">
        <v>14</v>
      </c>
      <c r="R6" s="122">
        <v>15</v>
      </c>
      <c r="S6" s="122">
        <v>16</v>
      </c>
      <c r="T6" s="122">
        <v>17</v>
      </c>
      <c r="U6" s="122">
        <v>18</v>
      </c>
      <c r="V6" s="122">
        <v>19</v>
      </c>
      <c r="W6" s="122">
        <v>20</v>
      </c>
      <c r="X6" s="122">
        <v>21</v>
      </c>
      <c r="Y6" s="122">
        <v>22</v>
      </c>
      <c r="Z6" s="20">
        <v>23</v>
      </c>
    </row>
    <row r="7" spans="1:26" ht="60" customHeight="1">
      <c r="A7" s="275" t="s">
        <v>230</v>
      </c>
      <c r="B7" s="276"/>
      <c r="C7" s="25">
        <v>1</v>
      </c>
      <c r="D7" s="22">
        <v>132</v>
      </c>
      <c r="E7" s="23">
        <v>130</v>
      </c>
      <c r="F7" s="23"/>
      <c r="G7" s="23"/>
      <c r="H7" s="23">
        <v>2</v>
      </c>
      <c r="I7" s="23">
        <v>128</v>
      </c>
      <c r="J7" s="23">
        <v>126</v>
      </c>
      <c r="K7" s="23"/>
      <c r="L7" s="23"/>
      <c r="M7" s="23">
        <v>2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>
        <v>7</v>
      </c>
      <c r="Z7" s="24">
        <v>111</v>
      </c>
    </row>
    <row r="8" spans="1:26" ht="29.25" customHeight="1">
      <c r="A8" s="285" t="s">
        <v>51</v>
      </c>
      <c r="B8" s="40" t="s">
        <v>231</v>
      </c>
      <c r="C8" s="41">
        <v>2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</row>
    <row r="9" spans="1:26" ht="29.25" customHeight="1">
      <c r="A9" s="285"/>
      <c r="B9" s="40" t="s">
        <v>232</v>
      </c>
      <c r="C9" s="41">
        <v>3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ht="29.25" customHeight="1">
      <c r="A10" s="285"/>
      <c r="B10" s="40" t="s">
        <v>233</v>
      </c>
      <c r="C10" s="41">
        <v>4</v>
      </c>
      <c r="D10" s="26">
        <v>131</v>
      </c>
      <c r="E10" s="27">
        <v>129</v>
      </c>
      <c r="F10" s="27"/>
      <c r="G10" s="27"/>
      <c r="H10" s="27">
        <v>2</v>
      </c>
      <c r="I10" s="27">
        <v>128</v>
      </c>
      <c r="J10" s="27">
        <v>126</v>
      </c>
      <c r="K10" s="27"/>
      <c r="L10" s="27"/>
      <c r="M10" s="27">
        <v>2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>
        <v>6</v>
      </c>
      <c r="Z10" s="28">
        <v>111</v>
      </c>
    </row>
    <row r="11" spans="1:26" ht="29.25" customHeight="1">
      <c r="A11" s="285"/>
      <c r="B11" s="40" t="s">
        <v>234</v>
      </c>
      <c r="C11" s="41">
        <v>5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26" ht="29.25" customHeight="1">
      <c r="A12" s="285"/>
      <c r="B12" s="40" t="s">
        <v>235</v>
      </c>
      <c r="C12" s="41">
        <v>6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ht="29.25" customHeight="1" thickBot="1">
      <c r="A13" s="286"/>
      <c r="B13" s="42" t="s">
        <v>236</v>
      </c>
      <c r="C13" s="43">
        <v>7</v>
      </c>
      <c r="D13" s="29">
        <v>1</v>
      </c>
      <c r="E13" s="30">
        <v>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>
        <v>1</v>
      </c>
      <c r="Z13" s="31"/>
    </row>
    <row r="14" spans="1:26" ht="29.25" customHeight="1" thickBot="1">
      <c r="A14" s="270" t="s">
        <v>1</v>
      </c>
      <c r="B14" s="271"/>
      <c r="C14" s="21">
        <v>8</v>
      </c>
      <c r="D14" s="112">
        <v>132</v>
      </c>
      <c r="E14" s="113">
        <v>130</v>
      </c>
      <c r="F14" s="113"/>
      <c r="G14" s="113"/>
      <c r="H14" s="113">
        <v>2</v>
      </c>
      <c r="I14" s="113">
        <v>128</v>
      </c>
      <c r="J14" s="113">
        <v>126</v>
      </c>
      <c r="K14" s="113"/>
      <c r="L14" s="113"/>
      <c r="M14" s="113">
        <v>2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>
        <v>7</v>
      </c>
      <c r="Z14" s="114">
        <v>111</v>
      </c>
    </row>
    <row r="15" spans="1:26" ht="42" customHeight="1" thickBot="1">
      <c r="A15" s="44" t="s">
        <v>58</v>
      </c>
      <c r="B15" s="45" t="s">
        <v>3</v>
      </c>
      <c r="C15" s="21">
        <v>9</v>
      </c>
      <c r="D15" s="112">
        <v>1</v>
      </c>
      <c r="E15" s="113">
        <v>1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>
        <v>1</v>
      </c>
      <c r="Z15" s="114"/>
    </row>
    <row r="16" spans="1:26" ht="24" customHeight="1" thickBot="1">
      <c r="A16" s="268" t="s">
        <v>57</v>
      </c>
      <c r="B16" s="269"/>
      <c r="C16" s="21">
        <v>10</v>
      </c>
      <c r="D16" s="33">
        <f aca="true" t="shared" si="0" ref="D16:Z16">SUM(D7:D15)</f>
        <v>397</v>
      </c>
      <c r="E16" s="34">
        <f t="shared" si="0"/>
        <v>391</v>
      </c>
      <c r="F16" s="34">
        <f t="shared" si="0"/>
        <v>0</v>
      </c>
      <c r="G16" s="34">
        <f t="shared" si="0"/>
        <v>0</v>
      </c>
      <c r="H16" s="34">
        <f t="shared" si="0"/>
        <v>6</v>
      </c>
      <c r="I16" s="34">
        <f t="shared" si="0"/>
        <v>384</v>
      </c>
      <c r="J16" s="34">
        <f t="shared" si="0"/>
        <v>378</v>
      </c>
      <c r="K16" s="34">
        <f t="shared" si="0"/>
        <v>0</v>
      </c>
      <c r="L16" s="34">
        <f t="shared" si="0"/>
        <v>0</v>
      </c>
      <c r="M16" s="34">
        <f t="shared" si="0"/>
        <v>6</v>
      </c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  <c r="S16" s="34">
        <f t="shared" si="0"/>
        <v>0</v>
      </c>
      <c r="T16" s="34">
        <f t="shared" si="0"/>
        <v>0</v>
      </c>
      <c r="U16" s="34">
        <f t="shared" si="0"/>
        <v>0</v>
      </c>
      <c r="V16" s="34">
        <f t="shared" si="0"/>
        <v>0</v>
      </c>
      <c r="W16" s="34">
        <f t="shared" si="0"/>
        <v>0</v>
      </c>
      <c r="X16" s="34">
        <f t="shared" si="0"/>
        <v>0</v>
      </c>
      <c r="Y16" s="34">
        <f t="shared" si="0"/>
        <v>22</v>
      </c>
      <c r="Z16" s="35">
        <f t="shared" si="0"/>
        <v>333</v>
      </c>
    </row>
  </sheetData>
  <sheetProtection sheet="1" objects="1" scenarios="1"/>
  <mergeCells count="24">
    <mergeCell ref="D3:H3"/>
    <mergeCell ref="D4:D5"/>
    <mergeCell ref="E4:H4"/>
    <mergeCell ref="A1:Z1"/>
    <mergeCell ref="A2:Z2"/>
    <mergeCell ref="N3:R3"/>
    <mergeCell ref="I3:M3"/>
    <mergeCell ref="N4:N5"/>
    <mergeCell ref="O4:R4"/>
    <mergeCell ref="I4:I5"/>
    <mergeCell ref="Z3:Z5"/>
    <mergeCell ref="S3:W3"/>
    <mergeCell ref="Y3:Y5"/>
    <mergeCell ref="A16:B16"/>
    <mergeCell ref="A14:B14"/>
    <mergeCell ref="C3:C5"/>
    <mergeCell ref="A7:B7"/>
    <mergeCell ref="A3:B5"/>
    <mergeCell ref="A6:B6"/>
    <mergeCell ref="A8:A13"/>
    <mergeCell ref="J4:M4"/>
    <mergeCell ref="S4:S5"/>
    <mergeCell ref="T4:W4"/>
    <mergeCell ref="X3:X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zoomScalePageLayoutView="0" workbookViewId="0" topLeftCell="A1">
      <selection activeCell="I39" sqref="I39"/>
    </sheetView>
  </sheetViews>
  <sheetFormatPr defaultColWidth="9.00390625" defaultRowHeight="12.75"/>
  <cols>
    <col min="1" max="1" width="5.625" style="48" customWidth="1"/>
    <col min="2" max="2" width="9.25390625" style="48" customWidth="1"/>
    <col min="3" max="3" width="6.25390625" style="48" customWidth="1"/>
    <col min="4" max="4" width="23.25390625" style="48" customWidth="1"/>
    <col min="5" max="5" width="26.875" style="48" customWidth="1"/>
    <col min="6" max="6" width="2.875" style="48" bestFit="1" customWidth="1"/>
    <col min="7" max="7" width="11.50390625" style="48" customWidth="1"/>
    <col min="8" max="16384" width="9.00390625" style="48" customWidth="1"/>
  </cols>
  <sheetData>
    <row r="1" spans="1:5" ht="16.5" thickBot="1">
      <c r="A1" s="46" t="s">
        <v>106</v>
      </c>
      <c r="B1" s="47"/>
      <c r="C1" s="47"/>
      <c r="D1" s="47"/>
      <c r="E1" s="47"/>
    </row>
    <row r="2" spans="1:7" ht="39" customHeight="1" thickBot="1">
      <c r="A2" s="331"/>
      <c r="B2" s="332"/>
      <c r="C2" s="332"/>
      <c r="D2" s="332"/>
      <c r="E2" s="333"/>
      <c r="F2" s="51" t="s">
        <v>60</v>
      </c>
      <c r="G2" s="52"/>
    </row>
    <row r="3" spans="1:7" ht="13.5" thickBot="1">
      <c r="A3" s="305" t="s">
        <v>55</v>
      </c>
      <c r="B3" s="306"/>
      <c r="C3" s="306"/>
      <c r="D3" s="306"/>
      <c r="E3" s="307"/>
      <c r="F3" s="126" t="s">
        <v>56</v>
      </c>
      <c r="G3" s="126">
        <v>1</v>
      </c>
    </row>
    <row r="4" spans="1:9" ht="18" customHeight="1">
      <c r="A4" s="335" t="s">
        <v>107</v>
      </c>
      <c r="B4" s="336"/>
      <c r="C4" s="336"/>
      <c r="D4" s="336"/>
      <c r="E4" s="337"/>
      <c r="F4" s="74">
        <v>1</v>
      </c>
      <c r="G4" s="62">
        <v>38</v>
      </c>
      <c r="I4" s="130"/>
    </row>
    <row r="5" spans="1:9" ht="33" customHeight="1">
      <c r="A5" s="297" t="s">
        <v>108</v>
      </c>
      <c r="B5" s="293"/>
      <c r="C5" s="293"/>
      <c r="D5" s="293"/>
      <c r="E5" s="294"/>
      <c r="F5" s="131">
        <v>2</v>
      </c>
      <c r="G5" s="61">
        <v>296</v>
      </c>
      <c r="I5" s="130"/>
    </row>
    <row r="6" spans="1:9" ht="18" customHeight="1">
      <c r="A6" s="329" t="s">
        <v>51</v>
      </c>
      <c r="B6" s="293" t="s">
        <v>23</v>
      </c>
      <c r="C6" s="293"/>
      <c r="D6" s="293"/>
      <c r="E6" s="294"/>
      <c r="F6" s="131">
        <v>3</v>
      </c>
      <c r="G6" s="61">
        <v>2</v>
      </c>
      <c r="I6" s="130"/>
    </row>
    <row r="7" spans="1:9" ht="18" customHeight="1">
      <c r="A7" s="330"/>
      <c r="B7" s="293" t="s">
        <v>24</v>
      </c>
      <c r="C7" s="293"/>
      <c r="D7" s="293"/>
      <c r="E7" s="294"/>
      <c r="F7" s="131">
        <v>4</v>
      </c>
      <c r="G7" s="61">
        <v>36</v>
      </c>
      <c r="I7" s="130"/>
    </row>
    <row r="8" spans="1:9" ht="18" customHeight="1">
      <c r="A8" s="297" t="s">
        <v>109</v>
      </c>
      <c r="B8" s="293"/>
      <c r="C8" s="293"/>
      <c r="D8" s="293"/>
      <c r="E8" s="294"/>
      <c r="F8" s="131">
        <v>5</v>
      </c>
      <c r="G8" s="61">
        <v>93</v>
      </c>
      <c r="I8" s="130"/>
    </row>
    <row r="9" spans="1:9" ht="18" customHeight="1">
      <c r="A9" s="63" t="s">
        <v>79</v>
      </c>
      <c r="B9" s="293" t="s">
        <v>110</v>
      </c>
      <c r="C9" s="293"/>
      <c r="D9" s="293"/>
      <c r="E9" s="294"/>
      <c r="F9" s="131">
        <v>6</v>
      </c>
      <c r="G9" s="61">
        <v>42</v>
      </c>
      <c r="I9" s="130"/>
    </row>
    <row r="10" spans="1:9" ht="18" customHeight="1">
      <c r="A10" s="334" t="s">
        <v>111</v>
      </c>
      <c r="B10" s="293" t="s">
        <v>112</v>
      </c>
      <c r="C10" s="293"/>
      <c r="D10" s="293"/>
      <c r="E10" s="294"/>
      <c r="F10" s="131">
        <v>7</v>
      </c>
      <c r="G10" s="61">
        <v>1</v>
      </c>
      <c r="I10" s="130"/>
    </row>
    <row r="11" spans="1:9" ht="18" customHeight="1">
      <c r="A11" s="334"/>
      <c r="B11" s="338" t="s">
        <v>113</v>
      </c>
      <c r="C11" s="293" t="s">
        <v>114</v>
      </c>
      <c r="D11" s="293"/>
      <c r="E11" s="294"/>
      <c r="F11" s="131">
        <v>8</v>
      </c>
      <c r="G11" s="61">
        <v>14</v>
      </c>
      <c r="I11" s="130"/>
    </row>
    <row r="12" spans="1:9" ht="18" customHeight="1">
      <c r="A12" s="334"/>
      <c r="B12" s="339"/>
      <c r="C12" s="311" t="s">
        <v>79</v>
      </c>
      <c r="D12" s="295" t="s">
        <v>115</v>
      </c>
      <c r="E12" s="296"/>
      <c r="F12" s="131">
        <v>9</v>
      </c>
      <c r="G12" s="61"/>
      <c r="I12" s="130"/>
    </row>
    <row r="13" spans="1:9" ht="18" customHeight="1">
      <c r="A13" s="334"/>
      <c r="B13" s="339"/>
      <c r="C13" s="311"/>
      <c r="D13" s="295" t="s">
        <v>116</v>
      </c>
      <c r="E13" s="296"/>
      <c r="F13" s="131">
        <v>10</v>
      </c>
      <c r="G13" s="61">
        <v>2</v>
      </c>
      <c r="I13" s="130"/>
    </row>
    <row r="14" spans="1:9" ht="18" customHeight="1">
      <c r="A14" s="334"/>
      <c r="B14" s="339"/>
      <c r="C14" s="293" t="s">
        <v>117</v>
      </c>
      <c r="D14" s="293"/>
      <c r="E14" s="294"/>
      <c r="F14" s="131">
        <v>11</v>
      </c>
      <c r="G14" s="61"/>
      <c r="I14" s="130"/>
    </row>
    <row r="15" spans="1:9" ht="33" customHeight="1">
      <c r="A15" s="334"/>
      <c r="B15" s="340"/>
      <c r="C15" s="293" t="s">
        <v>118</v>
      </c>
      <c r="D15" s="293"/>
      <c r="E15" s="294"/>
      <c r="F15" s="131">
        <v>12</v>
      </c>
      <c r="G15" s="61">
        <v>2</v>
      </c>
      <c r="I15" s="130"/>
    </row>
    <row r="16" spans="1:9" ht="18" customHeight="1">
      <c r="A16" s="334"/>
      <c r="B16" s="293" t="s">
        <v>119</v>
      </c>
      <c r="C16" s="293"/>
      <c r="D16" s="293"/>
      <c r="E16" s="294"/>
      <c r="F16" s="131">
        <v>13</v>
      </c>
      <c r="G16" s="61">
        <v>77</v>
      </c>
      <c r="I16" s="130"/>
    </row>
    <row r="17" spans="1:9" ht="18" customHeight="1">
      <c r="A17" s="334"/>
      <c r="B17" s="65" t="s">
        <v>51</v>
      </c>
      <c r="C17" s="295" t="s">
        <v>120</v>
      </c>
      <c r="D17" s="295"/>
      <c r="E17" s="296"/>
      <c r="F17" s="131">
        <v>14</v>
      </c>
      <c r="G17" s="61">
        <v>2</v>
      </c>
      <c r="I17" s="130"/>
    </row>
    <row r="18" spans="1:9" ht="18" customHeight="1">
      <c r="A18" s="297" t="s">
        <v>121</v>
      </c>
      <c r="B18" s="293"/>
      <c r="C18" s="293"/>
      <c r="D18" s="293"/>
      <c r="E18" s="294"/>
      <c r="F18" s="131">
        <v>15</v>
      </c>
      <c r="G18" s="61">
        <v>123</v>
      </c>
      <c r="I18" s="130"/>
    </row>
    <row r="19" spans="1:9" ht="18" customHeight="1">
      <c r="A19" s="297" t="s">
        <v>122</v>
      </c>
      <c r="B19" s="293"/>
      <c r="C19" s="293"/>
      <c r="D19" s="293"/>
      <c r="E19" s="294"/>
      <c r="F19" s="131">
        <v>16</v>
      </c>
      <c r="G19" s="61">
        <v>37</v>
      </c>
      <c r="I19" s="130"/>
    </row>
    <row r="20" spans="1:9" ht="18" customHeight="1">
      <c r="A20" s="297" t="s">
        <v>123</v>
      </c>
      <c r="B20" s="293"/>
      <c r="C20" s="293"/>
      <c r="D20" s="293"/>
      <c r="E20" s="294"/>
      <c r="F20" s="131">
        <v>17</v>
      </c>
      <c r="G20" s="61">
        <v>2</v>
      </c>
      <c r="I20" s="130"/>
    </row>
    <row r="21" spans="1:9" ht="18" customHeight="1">
      <c r="A21" s="298" t="s">
        <v>51</v>
      </c>
      <c r="B21" s="293" t="s">
        <v>124</v>
      </c>
      <c r="C21" s="293"/>
      <c r="D21" s="293"/>
      <c r="E21" s="294"/>
      <c r="F21" s="131">
        <v>18</v>
      </c>
      <c r="G21" s="61">
        <v>1</v>
      </c>
      <c r="I21" s="130"/>
    </row>
    <row r="22" spans="1:9" ht="33" customHeight="1">
      <c r="A22" s="298"/>
      <c r="B22" s="293" t="s">
        <v>125</v>
      </c>
      <c r="C22" s="293"/>
      <c r="D22" s="293"/>
      <c r="E22" s="294"/>
      <c r="F22" s="131">
        <v>19</v>
      </c>
      <c r="G22" s="61">
        <v>1</v>
      </c>
      <c r="I22" s="130"/>
    </row>
    <row r="23" spans="1:9" ht="33" customHeight="1">
      <c r="A23" s="298"/>
      <c r="B23" s="293" t="s">
        <v>126</v>
      </c>
      <c r="C23" s="293"/>
      <c r="D23" s="293"/>
      <c r="E23" s="294"/>
      <c r="F23" s="131">
        <v>20</v>
      </c>
      <c r="G23" s="61"/>
      <c r="I23" s="130"/>
    </row>
    <row r="24" spans="1:9" ht="18" customHeight="1">
      <c r="A24" s="297" t="s">
        <v>127</v>
      </c>
      <c r="B24" s="293"/>
      <c r="C24" s="293"/>
      <c r="D24" s="293"/>
      <c r="E24" s="294"/>
      <c r="F24" s="131">
        <v>21</v>
      </c>
      <c r="G24" s="61">
        <v>79</v>
      </c>
      <c r="I24" s="130"/>
    </row>
    <row r="25" spans="1:9" ht="18" customHeight="1">
      <c r="A25" s="63" t="s">
        <v>51</v>
      </c>
      <c r="B25" s="293" t="s">
        <v>128</v>
      </c>
      <c r="C25" s="293"/>
      <c r="D25" s="293"/>
      <c r="E25" s="294"/>
      <c r="F25" s="131">
        <v>22</v>
      </c>
      <c r="G25" s="61"/>
      <c r="I25" s="130"/>
    </row>
    <row r="26" spans="1:9" ht="33" customHeight="1">
      <c r="A26" s="301" t="s">
        <v>238</v>
      </c>
      <c r="B26" s="295"/>
      <c r="C26" s="295"/>
      <c r="D26" s="295"/>
      <c r="E26" s="55" t="s">
        <v>129</v>
      </c>
      <c r="F26" s="131">
        <v>23</v>
      </c>
      <c r="G26" s="61"/>
      <c r="I26" s="130"/>
    </row>
    <row r="27" spans="1:9" ht="33" customHeight="1">
      <c r="A27" s="301"/>
      <c r="B27" s="295"/>
      <c r="C27" s="295"/>
      <c r="D27" s="295"/>
      <c r="E27" s="55" t="s">
        <v>130</v>
      </c>
      <c r="F27" s="131">
        <v>24</v>
      </c>
      <c r="G27" s="61"/>
      <c r="I27" s="130"/>
    </row>
    <row r="28" spans="1:9" ht="18" customHeight="1">
      <c r="A28" s="297" t="s">
        <v>131</v>
      </c>
      <c r="B28" s="293"/>
      <c r="C28" s="293"/>
      <c r="D28" s="293"/>
      <c r="E28" s="294"/>
      <c r="F28" s="131">
        <v>25</v>
      </c>
      <c r="G28" s="61"/>
      <c r="I28" s="130"/>
    </row>
    <row r="29" spans="1:9" ht="18" customHeight="1">
      <c r="A29" s="298" t="s">
        <v>132</v>
      </c>
      <c r="B29" s="311"/>
      <c r="C29" s="299" t="s">
        <v>133</v>
      </c>
      <c r="D29" s="299"/>
      <c r="E29" s="300"/>
      <c r="F29" s="131">
        <v>26</v>
      </c>
      <c r="G29" s="61"/>
      <c r="I29" s="130"/>
    </row>
    <row r="30" spans="1:9" ht="18" customHeight="1">
      <c r="A30" s="298"/>
      <c r="B30" s="311"/>
      <c r="C30" s="299" t="s">
        <v>134</v>
      </c>
      <c r="D30" s="299"/>
      <c r="E30" s="300"/>
      <c r="F30" s="131">
        <v>27</v>
      </c>
      <c r="G30" s="61"/>
      <c r="I30" s="130"/>
    </row>
    <row r="31" spans="1:9" ht="18" customHeight="1" thickBot="1">
      <c r="A31" s="312" t="s">
        <v>67</v>
      </c>
      <c r="B31" s="313"/>
      <c r="C31" s="313"/>
      <c r="D31" s="313"/>
      <c r="E31" s="314"/>
      <c r="F31" s="132">
        <v>28</v>
      </c>
      <c r="G31" s="56">
        <v>10</v>
      </c>
      <c r="I31" s="130"/>
    </row>
    <row r="32" spans="1:9" ht="16.5" customHeight="1" thickBot="1">
      <c r="A32" s="315" t="s">
        <v>57</v>
      </c>
      <c r="B32" s="316"/>
      <c r="C32" s="316"/>
      <c r="D32" s="316"/>
      <c r="E32" s="317"/>
      <c r="F32" s="126">
        <v>29</v>
      </c>
      <c r="G32" s="57">
        <f>SUM(G4:G31)</f>
        <v>858</v>
      </c>
      <c r="I32" s="130"/>
    </row>
    <row r="33" spans="1:9" ht="26.25" customHeight="1" thickBot="1">
      <c r="A33" s="46" t="s">
        <v>135</v>
      </c>
      <c r="B33" s="47"/>
      <c r="C33" s="47"/>
      <c r="D33" s="47"/>
      <c r="E33" s="47"/>
      <c r="F33" s="47"/>
      <c r="G33" s="47"/>
      <c r="I33" s="130"/>
    </row>
    <row r="34" spans="1:7" ht="70.5" customHeight="1" thickBot="1">
      <c r="A34" s="308"/>
      <c r="B34" s="309"/>
      <c r="C34" s="309"/>
      <c r="D34" s="309"/>
      <c r="E34" s="310"/>
      <c r="F34" s="51" t="s">
        <v>60</v>
      </c>
      <c r="G34" s="133" t="s">
        <v>136</v>
      </c>
    </row>
    <row r="35" spans="1:7" ht="14.25" customHeight="1" thickBot="1">
      <c r="A35" s="305" t="s">
        <v>55</v>
      </c>
      <c r="B35" s="306"/>
      <c r="C35" s="306"/>
      <c r="D35" s="306"/>
      <c r="E35" s="307"/>
      <c r="F35" s="126" t="s">
        <v>56</v>
      </c>
      <c r="G35" s="126">
        <v>1</v>
      </c>
    </row>
    <row r="36" spans="1:7" ht="21" customHeight="1" thickBot="1">
      <c r="A36" s="302" t="s">
        <v>137</v>
      </c>
      <c r="B36" s="303"/>
      <c r="C36" s="303"/>
      <c r="D36" s="303"/>
      <c r="E36" s="304"/>
      <c r="F36" s="126">
        <v>1</v>
      </c>
      <c r="G36" s="59">
        <v>68</v>
      </c>
    </row>
    <row r="37" spans="1:7" ht="18" customHeight="1">
      <c r="A37" s="54" t="s">
        <v>79</v>
      </c>
      <c r="B37" s="327" t="s">
        <v>138</v>
      </c>
      <c r="C37" s="327"/>
      <c r="D37" s="327"/>
      <c r="E37" s="328"/>
      <c r="F37" s="129">
        <v>2</v>
      </c>
      <c r="G37" s="60">
        <v>1</v>
      </c>
    </row>
    <row r="38" spans="1:7" ht="18" customHeight="1">
      <c r="A38" s="318" t="s">
        <v>139</v>
      </c>
      <c r="B38" s="319"/>
      <c r="C38" s="295" t="s">
        <v>68</v>
      </c>
      <c r="D38" s="295"/>
      <c r="E38" s="296"/>
      <c r="F38" s="129">
        <v>3</v>
      </c>
      <c r="G38" s="61"/>
    </row>
    <row r="39" spans="1:7" ht="18" customHeight="1">
      <c r="A39" s="318"/>
      <c r="B39" s="319"/>
      <c r="C39" s="295" t="s">
        <v>140</v>
      </c>
      <c r="D39" s="295"/>
      <c r="E39" s="296"/>
      <c r="F39" s="129">
        <v>4</v>
      </c>
      <c r="G39" s="61">
        <v>1</v>
      </c>
    </row>
    <row r="40" spans="1:7" ht="18" customHeight="1" thickBot="1">
      <c r="A40" s="320"/>
      <c r="B40" s="321"/>
      <c r="C40" s="325" t="s">
        <v>69</v>
      </c>
      <c r="D40" s="325"/>
      <c r="E40" s="326"/>
      <c r="F40" s="129">
        <v>5</v>
      </c>
      <c r="G40" s="61"/>
    </row>
    <row r="41" spans="1:7" ht="16.5" customHeight="1" thickBot="1">
      <c r="A41" s="322" t="s">
        <v>57</v>
      </c>
      <c r="B41" s="323"/>
      <c r="C41" s="323"/>
      <c r="D41" s="323"/>
      <c r="E41" s="324"/>
      <c r="F41" s="126">
        <v>6</v>
      </c>
      <c r="G41" s="57">
        <f>SUM(G36:G40)</f>
        <v>70</v>
      </c>
    </row>
    <row r="43" spans="6:7" ht="15.75">
      <c r="F43" s="134"/>
      <c r="G43" s="134"/>
    </row>
  </sheetData>
  <sheetProtection sheet="1" objects="1" scenarios="1"/>
  <mergeCells count="45">
    <mergeCell ref="C11:E11"/>
    <mergeCell ref="B6:E6"/>
    <mergeCell ref="B9:E9"/>
    <mergeCell ref="C12:C13"/>
    <mergeCell ref="B23:E23"/>
    <mergeCell ref="B21:E21"/>
    <mergeCell ref="B22:E22"/>
    <mergeCell ref="B7:E7"/>
    <mergeCell ref="B16:E16"/>
    <mergeCell ref="B11:B15"/>
    <mergeCell ref="B10:E10"/>
    <mergeCell ref="B37:E37"/>
    <mergeCell ref="A6:A7"/>
    <mergeCell ref="A2:E2"/>
    <mergeCell ref="A10:A17"/>
    <mergeCell ref="C17:E17"/>
    <mergeCell ref="A8:E8"/>
    <mergeCell ref="C15:E15"/>
    <mergeCell ref="A3:E3"/>
    <mergeCell ref="A4:E4"/>
    <mergeCell ref="A5:E5"/>
    <mergeCell ref="A38:B40"/>
    <mergeCell ref="A41:E41"/>
    <mergeCell ref="C40:E40"/>
    <mergeCell ref="C39:E39"/>
    <mergeCell ref="C38:E38"/>
    <mergeCell ref="A28:E28"/>
    <mergeCell ref="C29:E29"/>
    <mergeCell ref="A26:D27"/>
    <mergeCell ref="A36:E36"/>
    <mergeCell ref="A35:E35"/>
    <mergeCell ref="A34:E34"/>
    <mergeCell ref="A29:B30"/>
    <mergeCell ref="C30:E30"/>
    <mergeCell ref="A31:E31"/>
    <mergeCell ref="A32:E32"/>
    <mergeCell ref="B25:E25"/>
    <mergeCell ref="A18:E18"/>
    <mergeCell ref="A19:E19"/>
    <mergeCell ref="A20:E20"/>
    <mergeCell ref="A21:A23"/>
    <mergeCell ref="C14:E14"/>
    <mergeCell ref="D13:E13"/>
    <mergeCell ref="D12:E12"/>
    <mergeCell ref="A24:E24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zoomScalePageLayoutView="0" workbookViewId="0" topLeftCell="H1">
      <selection activeCell="L20" sqref="L20"/>
    </sheetView>
  </sheetViews>
  <sheetFormatPr defaultColWidth="9.00390625" defaultRowHeight="12.75"/>
  <cols>
    <col min="1" max="2" width="6.75390625" style="48" customWidth="1"/>
    <col min="3" max="3" width="59.875" style="48" customWidth="1"/>
    <col min="4" max="4" width="2.625" style="48" bestFit="1" customWidth="1"/>
    <col min="5" max="5" width="9.125" style="48" customWidth="1"/>
    <col min="6" max="6" width="0.6171875" style="48" customWidth="1"/>
    <col min="7" max="8" width="9.00390625" style="48" customWidth="1"/>
    <col min="9" max="9" width="51.625" style="48" customWidth="1"/>
    <col min="10" max="10" width="2.625" style="48" bestFit="1" customWidth="1"/>
    <col min="11" max="11" width="10.75390625" style="48" customWidth="1"/>
    <col min="12" max="16384" width="9.00390625" style="48" customWidth="1"/>
  </cols>
  <sheetData>
    <row r="1" spans="1:11" ht="18" customHeight="1" thickBot="1">
      <c r="A1" s="46" t="s">
        <v>141</v>
      </c>
      <c r="B1" s="47"/>
      <c r="C1" s="47"/>
      <c r="D1" s="47"/>
      <c r="E1" s="47"/>
      <c r="G1" s="235" t="s">
        <v>160</v>
      </c>
      <c r="H1" s="235"/>
      <c r="I1" s="235"/>
      <c r="J1" s="235"/>
      <c r="K1" s="235"/>
    </row>
    <row r="2" spans="1:11" ht="26.25" thickBot="1">
      <c r="A2" s="49"/>
      <c r="B2" s="50"/>
      <c r="C2" s="50"/>
      <c r="D2" s="135" t="s">
        <v>60</v>
      </c>
      <c r="E2" s="52"/>
      <c r="G2" s="49"/>
      <c r="H2" s="50"/>
      <c r="I2" s="50"/>
      <c r="J2" s="135" t="s">
        <v>60</v>
      </c>
      <c r="K2" s="52"/>
    </row>
    <row r="3" spans="1:11" ht="13.5" thickBot="1">
      <c r="A3" s="240" t="s">
        <v>55</v>
      </c>
      <c r="B3" s="241"/>
      <c r="C3" s="241"/>
      <c r="D3" s="126" t="s">
        <v>56</v>
      </c>
      <c r="E3" s="126">
        <v>1</v>
      </c>
      <c r="G3" s="240" t="s">
        <v>55</v>
      </c>
      <c r="H3" s="241"/>
      <c r="I3" s="241"/>
      <c r="J3" s="126" t="s">
        <v>56</v>
      </c>
      <c r="K3" s="126">
        <v>1</v>
      </c>
    </row>
    <row r="4" spans="1:11" ht="22.5" customHeight="1">
      <c r="A4" s="348" t="s">
        <v>142</v>
      </c>
      <c r="B4" s="349"/>
      <c r="C4" s="117" t="s">
        <v>143</v>
      </c>
      <c r="D4" s="74">
        <v>1</v>
      </c>
      <c r="E4" s="62">
        <v>5</v>
      </c>
      <c r="G4" s="350" t="s">
        <v>161</v>
      </c>
      <c r="H4" s="327"/>
      <c r="I4" s="328"/>
      <c r="J4" s="74">
        <v>1</v>
      </c>
      <c r="K4" s="62">
        <v>6</v>
      </c>
    </row>
    <row r="5" spans="1:11" ht="22.5" customHeight="1">
      <c r="A5" s="298"/>
      <c r="B5" s="311"/>
      <c r="C5" s="118" t="s">
        <v>144</v>
      </c>
      <c r="D5" s="131">
        <v>2</v>
      </c>
      <c r="E5" s="61">
        <v>46</v>
      </c>
      <c r="G5" s="64" t="s">
        <v>79</v>
      </c>
      <c r="H5" s="295" t="s">
        <v>52</v>
      </c>
      <c r="I5" s="296"/>
      <c r="J5" s="131">
        <v>2</v>
      </c>
      <c r="K5" s="61">
        <v>2</v>
      </c>
    </row>
    <row r="6" spans="1:11" ht="30.75" customHeight="1">
      <c r="A6" s="298"/>
      <c r="B6" s="311"/>
      <c r="C6" s="118" t="s">
        <v>145</v>
      </c>
      <c r="D6" s="131">
        <v>3</v>
      </c>
      <c r="E6" s="61"/>
      <c r="G6" s="298" t="s">
        <v>51</v>
      </c>
      <c r="H6" s="295" t="s">
        <v>162</v>
      </c>
      <c r="I6" s="296"/>
      <c r="J6" s="131">
        <v>3</v>
      </c>
      <c r="K6" s="61">
        <v>1</v>
      </c>
    </row>
    <row r="7" spans="1:11" ht="22.5" customHeight="1">
      <c r="A7" s="298"/>
      <c r="B7" s="311"/>
      <c r="C7" s="118" t="s">
        <v>146</v>
      </c>
      <c r="D7" s="131">
        <v>4</v>
      </c>
      <c r="E7" s="61">
        <v>2</v>
      </c>
      <c r="G7" s="298"/>
      <c r="H7" s="65" t="s">
        <v>79</v>
      </c>
      <c r="I7" s="118" t="s">
        <v>52</v>
      </c>
      <c r="J7" s="131">
        <v>4</v>
      </c>
      <c r="K7" s="61">
        <v>1</v>
      </c>
    </row>
    <row r="8" spans="1:11" ht="22.5" customHeight="1">
      <c r="A8" s="298"/>
      <c r="B8" s="311"/>
      <c r="C8" s="118" t="s">
        <v>147</v>
      </c>
      <c r="D8" s="131">
        <v>5</v>
      </c>
      <c r="E8" s="61"/>
      <c r="G8" s="298"/>
      <c r="H8" s="295" t="s">
        <v>163</v>
      </c>
      <c r="I8" s="296"/>
      <c r="J8" s="131">
        <v>5</v>
      </c>
      <c r="K8" s="61">
        <v>5</v>
      </c>
    </row>
    <row r="9" spans="1:11" ht="22.5" customHeight="1">
      <c r="A9" s="298"/>
      <c r="B9" s="311"/>
      <c r="C9" s="118" t="s">
        <v>148</v>
      </c>
      <c r="D9" s="131">
        <v>6</v>
      </c>
      <c r="E9" s="61"/>
      <c r="G9" s="298"/>
      <c r="H9" s="65" t="s">
        <v>79</v>
      </c>
      <c r="I9" s="118" t="s">
        <v>52</v>
      </c>
      <c r="J9" s="131">
        <v>6</v>
      </c>
      <c r="K9" s="61">
        <v>1</v>
      </c>
    </row>
    <row r="10" spans="1:11" ht="30.75" customHeight="1">
      <c r="A10" s="298"/>
      <c r="B10" s="311"/>
      <c r="C10" s="118" t="s">
        <v>149</v>
      </c>
      <c r="D10" s="131">
        <v>7</v>
      </c>
      <c r="E10" s="61"/>
      <c r="G10" s="298"/>
      <c r="H10" s="295" t="s">
        <v>164</v>
      </c>
      <c r="I10" s="296"/>
      <c r="J10" s="131">
        <v>7</v>
      </c>
      <c r="K10" s="61"/>
    </row>
    <row r="11" spans="1:11" ht="22.5" customHeight="1" thickBot="1">
      <c r="A11" s="298"/>
      <c r="B11" s="311"/>
      <c r="C11" s="118" t="s">
        <v>150</v>
      </c>
      <c r="D11" s="131">
        <v>8</v>
      </c>
      <c r="E11" s="61"/>
      <c r="G11" s="358"/>
      <c r="H11" s="138" t="s">
        <v>79</v>
      </c>
      <c r="I11" s="119" t="s">
        <v>52</v>
      </c>
      <c r="J11" s="132">
        <v>8</v>
      </c>
      <c r="K11" s="56"/>
    </row>
    <row r="12" spans="1:11" ht="20.25" customHeight="1" thickBot="1">
      <c r="A12" s="341" t="s">
        <v>151</v>
      </c>
      <c r="B12" s="342"/>
      <c r="C12" s="343"/>
      <c r="D12" s="356">
        <v>9</v>
      </c>
      <c r="E12" s="354">
        <v>1</v>
      </c>
      <c r="G12" s="351" t="s">
        <v>57</v>
      </c>
      <c r="H12" s="352"/>
      <c r="I12" s="352"/>
      <c r="J12" s="126">
        <v>9</v>
      </c>
      <c r="K12" s="57">
        <f>SUM(K4:K11)</f>
        <v>16</v>
      </c>
    </row>
    <row r="13" spans="1:11" ht="30" customHeight="1" thickBot="1">
      <c r="A13" s="344"/>
      <c r="B13" s="345"/>
      <c r="C13" s="346"/>
      <c r="D13" s="357"/>
      <c r="E13" s="355"/>
      <c r="G13" s="202"/>
      <c r="H13" s="202"/>
      <c r="I13" s="202"/>
      <c r="J13" s="203"/>
      <c r="K13" s="204"/>
    </row>
    <row r="14" spans="1:7" ht="18" customHeight="1" thickBot="1">
      <c r="A14" s="351" t="s">
        <v>57</v>
      </c>
      <c r="B14" s="352"/>
      <c r="C14" s="352"/>
      <c r="D14" s="126">
        <v>10</v>
      </c>
      <c r="E14" s="57">
        <f>SUM(E4:E12)</f>
        <v>54</v>
      </c>
      <c r="G14" s="130"/>
    </row>
    <row r="15" spans="1:7" ht="39" customHeight="1" thickBot="1">
      <c r="A15" s="353" t="s">
        <v>152</v>
      </c>
      <c r="B15" s="353"/>
      <c r="C15" s="353"/>
      <c r="D15" s="353"/>
      <c r="E15" s="353"/>
      <c r="G15" s="130"/>
    </row>
    <row r="16" spans="1:7" ht="26.25" thickBot="1">
      <c r="A16" s="49"/>
      <c r="B16" s="50"/>
      <c r="C16" s="50"/>
      <c r="D16" s="135" t="s">
        <v>60</v>
      </c>
      <c r="E16" s="52"/>
      <c r="G16" s="130"/>
    </row>
    <row r="17" spans="1:7" ht="13.5" thickBot="1">
      <c r="A17" s="240" t="s">
        <v>55</v>
      </c>
      <c r="B17" s="241"/>
      <c r="C17" s="241"/>
      <c r="D17" s="123" t="s">
        <v>56</v>
      </c>
      <c r="E17" s="126">
        <v>1</v>
      </c>
      <c r="G17" s="130"/>
    </row>
    <row r="18" spans="1:7" ht="34.5" customHeight="1">
      <c r="A18" s="350" t="s">
        <v>153</v>
      </c>
      <c r="B18" s="327"/>
      <c r="C18" s="328"/>
      <c r="D18" s="74">
        <v>1</v>
      </c>
      <c r="E18" s="62"/>
      <c r="G18" s="130"/>
    </row>
    <row r="19" spans="1:7" ht="18.75" customHeight="1">
      <c r="A19" s="347" t="s">
        <v>51</v>
      </c>
      <c r="B19" s="295" t="s">
        <v>154</v>
      </c>
      <c r="C19" s="296"/>
      <c r="D19" s="131">
        <v>2</v>
      </c>
      <c r="E19" s="61"/>
      <c r="G19" s="130"/>
    </row>
    <row r="20" spans="1:7" ht="18.75" customHeight="1">
      <c r="A20" s="347"/>
      <c r="B20" s="295" t="s">
        <v>155</v>
      </c>
      <c r="C20" s="296"/>
      <c r="D20" s="131">
        <v>3</v>
      </c>
      <c r="E20" s="61"/>
      <c r="G20" s="130"/>
    </row>
    <row r="21" spans="1:7" ht="34.5" customHeight="1">
      <c r="A21" s="301" t="s">
        <v>25</v>
      </c>
      <c r="B21" s="295"/>
      <c r="C21" s="296"/>
      <c r="D21" s="131">
        <v>4</v>
      </c>
      <c r="E21" s="61">
        <v>1</v>
      </c>
      <c r="G21" s="130"/>
    </row>
    <row r="22" spans="1:7" ht="18.75" customHeight="1">
      <c r="A22" s="63" t="s">
        <v>51</v>
      </c>
      <c r="B22" s="295" t="s">
        <v>26</v>
      </c>
      <c r="C22" s="296"/>
      <c r="D22" s="131">
        <v>5</v>
      </c>
      <c r="E22" s="61"/>
      <c r="G22" s="130"/>
    </row>
    <row r="23" spans="1:7" ht="18.75" customHeight="1">
      <c r="A23" s="301" t="s">
        <v>156</v>
      </c>
      <c r="B23" s="295"/>
      <c r="C23" s="296"/>
      <c r="D23" s="131">
        <v>6</v>
      </c>
      <c r="E23" s="61"/>
      <c r="G23" s="130"/>
    </row>
    <row r="24" spans="1:7" ht="18.75" customHeight="1">
      <c r="A24" s="347" t="s">
        <v>51</v>
      </c>
      <c r="B24" s="295" t="s">
        <v>154</v>
      </c>
      <c r="C24" s="296"/>
      <c r="D24" s="131">
        <v>7</v>
      </c>
      <c r="E24" s="61"/>
      <c r="G24" s="130"/>
    </row>
    <row r="25" spans="1:7" ht="18.75" customHeight="1">
      <c r="A25" s="347"/>
      <c r="B25" s="295" t="s">
        <v>155</v>
      </c>
      <c r="C25" s="296"/>
      <c r="D25" s="131">
        <v>8</v>
      </c>
      <c r="E25" s="61"/>
      <c r="G25" s="130"/>
    </row>
    <row r="26" spans="1:7" ht="50.25" customHeight="1">
      <c r="A26" s="301" t="s">
        <v>27</v>
      </c>
      <c r="B26" s="295"/>
      <c r="C26" s="296"/>
      <c r="D26" s="131">
        <v>9</v>
      </c>
      <c r="E26" s="61">
        <v>4</v>
      </c>
      <c r="G26" s="130"/>
    </row>
    <row r="27" spans="1:7" ht="18.75" customHeight="1">
      <c r="A27" s="63" t="s">
        <v>51</v>
      </c>
      <c r="B27" s="295" t="s">
        <v>26</v>
      </c>
      <c r="C27" s="296"/>
      <c r="D27" s="131">
        <v>10</v>
      </c>
      <c r="E27" s="61">
        <v>3</v>
      </c>
      <c r="G27" s="130"/>
    </row>
    <row r="28" spans="1:7" ht="34.5" customHeight="1">
      <c r="A28" s="301" t="s">
        <v>157</v>
      </c>
      <c r="B28" s="295"/>
      <c r="C28" s="296"/>
      <c r="D28" s="131">
        <v>11</v>
      </c>
      <c r="E28" s="61"/>
      <c r="G28" s="130"/>
    </row>
    <row r="29" spans="1:7" ht="18.75" customHeight="1">
      <c r="A29" s="347" t="s">
        <v>51</v>
      </c>
      <c r="B29" s="295" t="s">
        <v>154</v>
      </c>
      <c r="C29" s="296"/>
      <c r="D29" s="131">
        <v>12</v>
      </c>
      <c r="E29" s="61"/>
      <c r="G29" s="130"/>
    </row>
    <row r="30" spans="1:7" ht="18.75" customHeight="1">
      <c r="A30" s="347"/>
      <c r="B30" s="295" t="s">
        <v>155</v>
      </c>
      <c r="C30" s="296"/>
      <c r="D30" s="131">
        <v>13</v>
      </c>
      <c r="E30" s="61"/>
      <c r="G30" s="130"/>
    </row>
    <row r="31" spans="1:7" ht="50.25" customHeight="1">
      <c r="A31" s="301" t="s">
        <v>158</v>
      </c>
      <c r="B31" s="295"/>
      <c r="C31" s="296"/>
      <c r="D31" s="131">
        <v>14</v>
      </c>
      <c r="E31" s="61"/>
      <c r="G31" s="130"/>
    </row>
    <row r="32" spans="1:7" ht="18.75" customHeight="1">
      <c r="A32" s="63" t="s">
        <v>51</v>
      </c>
      <c r="B32" s="295" t="s">
        <v>154</v>
      </c>
      <c r="C32" s="296"/>
      <c r="D32" s="131">
        <v>15</v>
      </c>
      <c r="E32" s="61"/>
      <c r="G32" s="130"/>
    </row>
    <row r="33" spans="1:7" ht="34.5" customHeight="1">
      <c r="A33" s="301" t="s">
        <v>159</v>
      </c>
      <c r="B33" s="295"/>
      <c r="C33" s="296"/>
      <c r="D33" s="131">
        <v>16</v>
      </c>
      <c r="E33" s="61"/>
      <c r="G33" s="130"/>
    </row>
    <row r="34" spans="1:7" ht="18.75" customHeight="1" thickBot="1">
      <c r="A34" s="136" t="s">
        <v>51</v>
      </c>
      <c r="B34" s="325" t="s">
        <v>154</v>
      </c>
      <c r="C34" s="326"/>
      <c r="D34" s="132">
        <v>17</v>
      </c>
      <c r="E34" s="56"/>
      <c r="G34" s="130"/>
    </row>
    <row r="35" spans="1:7" ht="18.75" customHeight="1" thickBot="1">
      <c r="A35" s="351" t="s">
        <v>57</v>
      </c>
      <c r="B35" s="352"/>
      <c r="C35" s="352"/>
      <c r="D35" s="123">
        <v>18</v>
      </c>
      <c r="E35" s="57">
        <f>SUM(E18:E34)</f>
        <v>8</v>
      </c>
      <c r="G35" s="130"/>
    </row>
    <row r="36" ht="20.25" customHeight="1">
      <c r="G36" s="130"/>
    </row>
    <row r="37" ht="12.75">
      <c r="G37" s="130"/>
    </row>
    <row r="38" ht="12.75">
      <c r="G38" s="130"/>
    </row>
    <row r="39" ht="16.5" customHeight="1">
      <c r="G39" s="130"/>
    </row>
    <row r="40" ht="16.5" customHeight="1">
      <c r="G40" s="130"/>
    </row>
    <row r="41" ht="35.25" customHeight="1">
      <c r="G41" s="130"/>
    </row>
    <row r="42" ht="16.5" customHeight="1">
      <c r="G42" s="130"/>
    </row>
    <row r="43" ht="16.5" customHeight="1">
      <c r="G43" s="130"/>
    </row>
    <row r="44" ht="16.5" customHeight="1">
      <c r="G44" s="130"/>
    </row>
    <row r="45" ht="35.25" customHeight="1">
      <c r="G45" s="130"/>
    </row>
    <row r="46" ht="16.5" customHeight="1">
      <c r="G46" s="130"/>
    </row>
    <row r="49" ht="15.75">
      <c r="E49" s="134"/>
    </row>
  </sheetData>
  <sheetProtection sheet="1" objects="1" scenarios="1"/>
  <mergeCells count="38">
    <mergeCell ref="A35:C35"/>
    <mergeCell ref="H6:I6"/>
    <mergeCell ref="G1:K1"/>
    <mergeCell ref="G6:G11"/>
    <mergeCell ref="H5:I5"/>
    <mergeCell ref="H8:I8"/>
    <mergeCell ref="H10:I10"/>
    <mergeCell ref="A21:C21"/>
    <mergeCell ref="B22:C22"/>
    <mergeCell ref="A19:A20"/>
    <mergeCell ref="B34:C34"/>
    <mergeCell ref="G12:I12"/>
    <mergeCell ref="B25:C25"/>
    <mergeCell ref="G3:I3"/>
    <mergeCell ref="G4:I4"/>
    <mergeCell ref="A31:C31"/>
    <mergeCell ref="B29:C29"/>
    <mergeCell ref="B20:C20"/>
    <mergeCell ref="B19:C19"/>
    <mergeCell ref="A3:C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A33:C33"/>
    <mergeCell ref="B32:C32"/>
    <mergeCell ref="A28:C28"/>
    <mergeCell ref="B30:C30"/>
    <mergeCell ref="A12:C13"/>
    <mergeCell ref="A24:A25"/>
    <mergeCell ref="B24:C24"/>
    <mergeCell ref="A23:C23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tabSelected="1" zoomScaleSheetLayoutView="100" zoomScalePageLayoutView="0" workbookViewId="0" topLeftCell="H16">
      <selection activeCell="I26" sqref="I25:T35"/>
    </sheetView>
  </sheetViews>
  <sheetFormatPr defaultColWidth="9.00390625" defaultRowHeight="12.75"/>
  <cols>
    <col min="1" max="1" width="5.50390625" style="48" bestFit="1" customWidth="1"/>
    <col min="2" max="2" width="6.125" style="48" customWidth="1"/>
    <col min="3" max="3" width="20.125" style="48" customWidth="1"/>
    <col min="4" max="4" width="2.875" style="48" bestFit="1" customWidth="1"/>
    <col min="5" max="5" width="11.00390625" style="48" customWidth="1"/>
    <col min="6" max="6" width="15.50390625" style="48" customWidth="1"/>
    <col min="7" max="7" width="14.00390625" style="48" customWidth="1"/>
    <col min="8" max="8" width="10.75390625" style="48" customWidth="1"/>
    <col min="9" max="9" width="9.875" style="48" customWidth="1"/>
    <col min="10" max="10" width="0.12890625" style="48" customWidth="1"/>
    <col min="11" max="11" width="4.50390625" style="48" customWidth="1"/>
    <col min="12" max="12" width="5.625" style="48" bestFit="1" customWidth="1"/>
    <col min="13" max="13" width="16.00390625" style="48" customWidth="1"/>
    <col min="14" max="14" width="3.375" style="48" bestFit="1" customWidth="1"/>
    <col min="15" max="15" width="13.125" style="48" customWidth="1"/>
    <col min="16" max="16" width="12.25390625" style="48" customWidth="1"/>
    <col min="17" max="17" width="12.75390625" style="48" customWidth="1"/>
    <col min="18" max="18" width="15.375" style="48" customWidth="1"/>
    <col min="19" max="19" width="12.25390625" style="48" customWidth="1"/>
    <col min="20" max="16384" width="9.00390625" style="48" customWidth="1"/>
  </cols>
  <sheetData>
    <row r="1" spans="1:19" ht="51" customHeight="1" thickBot="1">
      <c r="A1" s="235" t="s">
        <v>28</v>
      </c>
      <c r="B1" s="235"/>
      <c r="C1" s="235"/>
      <c r="D1" s="235"/>
      <c r="E1" s="235"/>
      <c r="F1" s="235"/>
      <c r="G1" s="235"/>
      <c r="H1" s="235"/>
      <c r="I1" s="235"/>
      <c r="J1" s="47"/>
      <c r="K1" s="441" t="s">
        <v>239</v>
      </c>
      <c r="L1" s="441"/>
      <c r="M1" s="441"/>
      <c r="N1" s="441"/>
      <c r="O1" s="441"/>
      <c r="P1" s="441"/>
      <c r="Q1" s="441"/>
      <c r="R1" s="441"/>
      <c r="S1" s="441"/>
    </row>
    <row r="2" spans="1:19" ht="45.75" customHeight="1" thickBot="1">
      <c r="A2" s="66"/>
      <c r="B2" s="67"/>
      <c r="C2" s="68"/>
      <c r="D2" s="68"/>
      <c r="E2" s="68"/>
      <c r="F2" s="68"/>
      <c r="G2" s="69"/>
      <c r="H2" s="205" t="s">
        <v>60</v>
      </c>
      <c r="I2" s="58"/>
      <c r="J2" s="47"/>
      <c r="K2" s="379"/>
      <c r="L2" s="380"/>
      <c r="M2" s="381"/>
      <c r="N2" s="377" t="s">
        <v>60</v>
      </c>
      <c r="O2" s="369" t="s">
        <v>203</v>
      </c>
      <c r="P2" s="375" t="s">
        <v>19</v>
      </c>
      <c r="Q2" s="375" t="s">
        <v>43</v>
      </c>
      <c r="R2" s="373" t="s">
        <v>70</v>
      </c>
      <c r="S2" s="371" t="s">
        <v>204</v>
      </c>
    </row>
    <row r="3" spans="1:19" ht="19.5" customHeight="1" thickBot="1">
      <c r="A3" s="240" t="s">
        <v>55</v>
      </c>
      <c r="B3" s="241"/>
      <c r="C3" s="241"/>
      <c r="D3" s="241"/>
      <c r="E3" s="241"/>
      <c r="F3" s="241"/>
      <c r="G3" s="241"/>
      <c r="H3" s="126" t="s">
        <v>56</v>
      </c>
      <c r="I3" s="126">
        <v>1</v>
      </c>
      <c r="J3" s="47"/>
      <c r="K3" s="382"/>
      <c r="L3" s="383"/>
      <c r="M3" s="384"/>
      <c r="N3" s="378"/>
      <c r="O3" s="370"/>
      <c r="P3" s="376"/>
      <c r="Q3" s="376"/>
      <c r="R3" s="374"/>
      <c r="S3" s="372"/>
    </row>
    <row r="4" spans="1:19" ht="20.25" customHeight="1" thickBot="1">
      <c r="A4" s="350" t="s">
        <v>165</v>
      </c>
      <c r="B4" s="327"/>
      <c r="C4" s="327"/>
      <c r="D4" s="327"/>
      <c r="E4" s="327"/>
      <c r="F4" s="327"/>
      <c r="G4" s="327"/>
      <c r="H4" s="74">
        <v>1</v>
      </c>
      <c r="I4" s="70">
        <v>6</v>
      </c>
      <c r="J4" s="47"/>
      <c r="K4" s="442" t="s">
        <v>55</v>
      </c>
      <c r="L4" s="443"/>
      <c r="M4" s="444"/>
      <c r="N4" s="36" t="s">
        <v>56</v>
      </c>
      <c r="O4" s="37">
        <v>1</v>
      </c>
      <c r="P4" s="38">
        <v>2</v>
      </c>
      <c r="Q4" s="38">
        <v>3</v>
      </c>
      <c r="R4" s="38">
        <v>4</v>
      </c>
      <c r="S4" s="39">
        <v>5</v>
      </c>
    </row>
    <row r="5" spans="1:19" ht="20.25" customHeight="1">
      <c r="A5" s="301" t="s">
        <v>166</v>
      </c>
      <c r="B5" s="295"/>
      <c r="C5" s="295"/>
      <c r="D5" s="295"/>
      <c r="E5" s="295"/>
      <c r="F5" s="295"/>
      <c r="G5" s="295"/>
      <c r="H5" s="129">
        <v>2</v>
      </c>
      <c r="I5" s="71">
        <v>4</v>
      </c>
      <c r="J5" s="47"/>
      <c r="K5" s="445" t="s">
        <v>1</v>
      </c>
      <c r="L5" s="446"/>
      <c r="M5" s="447"/>
      <c r="N5" s="79">
        <v>1</v>
      </c>
      <c r="O5" s="115">
        <v>8735</v>
      </c>
      <c r="P5" s="89">
        <v>2698</v>
      </c>
      <c r="Q5" s="89">
        <v>1376</v>
      </c>
      <c r="R5" s="89"/>
      <c r="S5" s="90">
        <v>5232</v>
      </c>
    </row>
    <row r="6" spans="1:19" ht="32.25" customHeight="1">
      <c r="A6" s="298" t="s">
        <v>79</v>
      </c>
      <c r="B6" s="295" t="s">
        <v>167</v>
      </c>
      <c r="C6" s="295"/>
      <c r="D6" s="295"/>
      <c r="E6" s="295"/>
      <c r="F6" s="295"/>
      <c r="G6" s="295"/>
      <c r="H6" s="129">
        <v>3</v>
      </c>
      <c r="I6" s="71"/>
      <c r="J6" s="47"/>
      <c r="K6" s="289" t="s">
        <v>51</v>
      </c>
      <c r="L6" s="448" t="s">
        <v>18</v>
      </c>
      <c r="M6" s="449"/>
      <c r="N6" s="91">
        <v>2</v>
      </c>
      <c r="O6" s="26">
        <v>8735</v>
      </c>
      <c r="P6" s="82">
        <v>2698</v>
      </c>
      <c r="Q6" s="82">
        <v>1376</v>
      </c>
      <c r="R6" s="82"/>
      <c r="S6" s="83">
        <v>5232</v>
      </c>
    </row>
    <row r="7" spans="1:19" ht="20.25" customHeight="1" thickBot="1">
      <c r="A7" s="298"/>
      <c r="B7" s="65" t="s">
        <v>51</v>
      </c>
      <c r="C7" s="295" t="s">
        <v>168</v>
      </c>
      <c r="D7" s="295"/>
      <c r="E7" s="295"/>
      <c r="F7" s="295"/>
      <c r="G7" s="295"/>
      <c r="H7" s="129">
        <v>4</v>
      </c>
      <c r="I7" s="71"/>
      <c r="J7" s="47"/>
      <c r="K7" s="290"/>
      <c r="L7" s="385" t="s">
        <v>75</v>
      </c>
      <c r="M7" s="386"/>
      <c r="N7" s="91">
        <v>3</v>
      </c>
      <c r="O7" s="29"/>
      <c r="P7" s="84"/>
      <c r="Q7" s="84"/>
      <c r="R7" s="84"/>
      <c r="S7" s="85"/>
    </row>
    <row r="8" spans="1:19" ht="29.25" customHeight="1" thickBot="1">
      <c r="A8" s="298"/>
      <c r="B8" s="295" t="s">
        <v>240</v>
      </c>
      <c r="C8" s="295"/>
      <c r="D8" s="295"/>
      <c r="E8" s="295"/>
      <c r="F8" s="295"/>
      <c r="G8" s="295"/>
      <c r="H8" s="129">
        <v>5</v>
      </c>
      <c r="I8" s="71"/>
      <c r="J8" s="47"/>
      <c r="K8" s="387" t="s">
        <v>57</v>
      </c>
      <c r="L8" s="388"/>
      <c r="M8" s="389"/>
      <c r="N8" s="36">
        <v>4</v>
      </c>
      <c r="O8" s="92">
        <f>SUM(O5:O7)</f>
        <v>17470</v>
      </c>
      <c r="P8" s="86">
        <f>SUM(P5:P7)</f>
        <v>5396</v>
      </c>
      <c r="Q8" s="86">
        <f>SUM(Q5:Q7)</f>
        <v>2752</v>
      </c>
      <c r="R8" s="86">
        <f>SUM(R5:R7)</f>
        <v>0</v>
      </c>
      <c r="S8" s="87">
        <f>SUM(S5:S7)</f>
        <v>10464</v>
      </c>
    </row>
    <row r="9" spans="1:19" ht="20.25" customHeight="1">
      <c r="A9" s="298"/>
      <c r="B9" s="295" t="s">
        <v>169</v>
      </c>
      <c r="C9" s="295"/>
      <c r="D9" s="295"/>
      <c r="E9" s="295"/>
      <c r="F9" s="295"/>
      <c r="G9" s="295"/>
      <c r="H9" s="129">
        <v>6</v>
      </c>
      <c r="I9" s="71"/>
      <c r="J9" s="47"/>
      <c r="K9" s="367" t="s">
        <v>29</v>
      </c>
      <c r="L9" s="367"/>
      <c r="M9" s="367"/>
      <c r="N9" s="367"/>
      <c r="O9" s="367"/>
      <c r="P9" s="367"/>
      <c r="Q9" s="367"/>
      <c r="R9" s="367"/>
      <c r="S9" s="367"/>
    </row>
    <row r="10" spans="1:19" ht="20.25" customHeight="1" thickBot="1">
      <c r="A10" s="421"/>
      <c r="B10" s="422" t="s">
        <v>30</v>
      </c>
      <c r="C10" s="423"/>
      <c r="D10" s="450" t="s">
        <v>31</v>
      </c>
      <c r="E10" s="451"/>
      <c r="F10" s="451"/>
      <c r="G10" s="452"/>
      <c r="H10" s="129">
        <v>7</v>
      </c>
      <c r="I10" s="71"/>
      <c r="J10" s="47"/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ht="20.25" customHeight="1" thickBot="1">
      <c r="A11" s="421"/>
      <c r="B11" s="424"/>
      <c r="C11" s="425"/>
      <c r="D11" s="450" t="s">
        <v>32</v>
      </c>
      <c r="E11" s="451"/>
      <c r="F11" s="451"/>
      <c r="G11" s="452"/>
      <c r="H11" s="129">
        <v>8</v>
      </c>
      <c r="I11" s="71"/>
      <c r="J11" s="47"/>
      <c r="K11" s="364"/>
      <c r="L11" s="365"/>
      <c r="M11" s="365"/>
      <c r="N11" s="365"/>
      <c r="O11" s="365"/>
      <c r="P11" s="365"/>
      <c r="Q11" s="366"/>
      <c r="R11" s="205" t="s">
        <v>60</v>
      </c>
      <c r="S11" s="58" t="s">
        <v>33</v>
      </c>
    </row>
    <row r="12" spans="1:19" ht="20.25" customHeight="1" thickBot="1">
      <c r="A12" s="421"/>
      <c r="B12" s="424"/>
      <c r="C12" s="425"/>
      <c r="D12" s="450" t="s">
        <v>34</v>
      </c>
      <c r="E12" s="451"/>
      <c r="F12" s="451"/>
      <c r="G12" s="452"/>
      <c r="H12" s="129">
        <v>9</v>
      </c>
      <c r="I12" s="71"/>
      <c r="J12" s="47"/>
      <c r="K12" s="240" t="s">
        <v>55</v>
      </c>
      <c r="L12" s="241"/>
      <c r="M12" s="241"/>
      <c r="N12" s="241"/>
      <c r="O12" s="241"/>
      <c r="P12" s="241"/>
      <c r="Q12" s="241"/>
      <c r="R12" s="126" t="s">
        <v>56</v>
      </c>
      <c r="S12" s="126">
        <v>1</v>
      </c>
    </row>
    <row r="13" spans="1:19" ht="20.25" customHeight="1">
      <c r="A13" s="421"/>
      <c r="B13" s="426"/>
      <c r="C13" s="427"/>
      <c r="D13" s="450" t="s">
        <v>35</v>
      </c>
      <c r="E13" s="451"/>
      <c r="F13" s="451"/>
      <c r="G13" s="452"/>
      <c r="H13" s="129">
        <v>10</v>
      </c>
      <c r="I13" s="71"/>
      <c r="J13" s="47"/>
      <c r="K13" s="350" t="s">
        <v>241</v>
      </c>
      <c r="L13" s="327"/>
      <c r="M13" s="327"/>
      <c r="N13" s="327"/>
      <c r="O13" s="327"/>
      <c r="P13" s="327"/>
      <c r="Q13" s="328"/>
      <c r="R13" s="74">
        <v>1</v>
      </c>
      <c r="S13" s="70">
        <v>1</v>
      </c>
    </row>
    <row r="14" spans="1:19" ht="20.25" customHeight="1" thickBot="1">
      <c r="A14" s="358"/>
      <c r="B14" s="325" t="s">
        <v>170</v>
      </c>
      <c r="C14" s="325"/>
      <c r="D14" s="325"/>
      <c r="E14" s="325"/>
      <c r="F14" s="325"/>
      <c r="G14" s="325"/>
      <c r="H14" s="129">
        <v>11</v>
      </c>
      <c r="I14" s="71"/>
      <c r="J14" s="47"/>
      <c r="K14" s="407" t="s">
        <v>36</v>
      </c>
      <c r="L14" s="295" t="s">
        <v>37</v>
      </c>
      <c r="M14" s="295"/>
      <c r="N14" s="295"/>
      <c r="O14" s="295"/>
      <c r="P14" s="295"/>
      <c r="Q14" s="296"/>
      <c r="R14" s="131">
        <v>2</v>
      </c>
      <c r="S14" s="71"/>
    </row>
    <row r="15" spans="1:19" ht="20.25" customHeight="1" thickBot="1">
      <c r="A15" s="351" t="s">
        <v>57</v>
      </c>
      <c r="B15" s="352"/>
      <c r="C15" s="352"/>
      <c r="D15" s="352"/>
      <c r="E15" s="352"/>
      <c r="F15" s="352"/>
      <c r="G15" s="352"/>
      <c r="H15" s="126">
        <v>12</v>
      </c>
      <c r="I15" s="72">
        <f>SUM(I4:I14)</f>
        <v>10</v>
      </c>
      <c r="J15" s="47"/>
      <c r="K15" s="407"/>
      <c r="L15" s="311" t="s">
        <v>242</v>
      </c>
      <c r="M15" s="295" t="s">
        <v>38</v>
      </c>
      <c r="N15" s="295"/>
      <c r="O15" s="295"/>
      <c r="P15" s="295"/>
      <c r="Q15" s="296"/>
      <c r="R15" s="131">
        <v>3</v>
      </c>
      <c r="S15" s="71"/>
    </row>
    <row r="16" spans="1:19" s="19" customFormat="1" ht="20.25" customHeight="1" thickBot="1">
      <c r="A16" s="428" t="s">
        <v>243</v>
      </c>
      <c r="B16" s="428"/>
      <c r="C16" s="428"/>
      <c r="D16" s="428"/>
      <c r="E16" s="428"/>
      <c r="F16" s="428"/>
      <c r="G16" s="428"/>
      <c r="H16" s="428"/>
      <c r="I16" s="428"/>
      <c r="J16" s="17"/>
      <c r="K16" s="407"/>
      <c r="L16" s="311"/>
      <c r="M16" s="295" t="s">
        <v>39</v>
      </c>
      <c r="N16" s="295"/>
      <c r="O16" s="295"/>
      <c r="P16" s="295"/>
      <c r="Q16" s="296"/>
      <c r="R16" s="131">
        <v>4</v>
      </c>
      <c r="S16" s="71"/>
    </row>
    <row r="17" spans="1:19" s="19" customFormat="1" ht="20.25" customHeight="1">
      <c r="A17" s="409"/>
      <c r="B17" s="410"/>
      <c r="C17" s="411"/>
      <c r="D17" s="455" t="s">
        <v>60</v>
      </c>
      <c r="E17" s="401" t="s">
        <v>171</v>
      </c>
      <c r="F17" s="402"/>
      <c r="G17" s="402"/>
      <c r="H17" s="403"/>
      <c r="I17" s="17"/>
      <c r="J17" s="17"/>
      <c r="K17" s="407"/>
      <c r="L17" s="295" t="s">
        <v>53</v>
      </c>
      <c r="M17" s="295"/>
      <c r="N17" s="295"/>
      <c r="O17" s="295"/>
      <c r="P17" s="295"/>
      <c r="Q17" s="296"/>
      <c r="R17" s="131">
        <v>5</v>
      </c>
      <c r="S17" s="71"/>
    </row>
    <row r="18" spans="1:19" s="19" customFormat="1" ht="20.25" customHeight="1">
      <c r="A18" s="412"/>
      <c r="B18" s="413"/>
      <c r="C18" s="414"/>
      <c r="D18" s="456"/>
      <c r="E18" s="398" t="s">
        <v>172</v>
      </c>
      <c r="F18" s="395" t="s">
        <v>173</v>
      </c>
      <c r="G18" s="395" t="s">
        <v>174</v>
      </c>
      <c r="H18" s="404" t="s">
        <v>175</v>
      </c>
      <c r="I18" s="17"/>
      <c r="J18" s="17"/>
      <c r="K18" s="407"/>
      <c r="L18" s="65" t="s">
        <v>242</v>
      </c>
      <c r="M18" s="295" t="s">
        <v>40</v>
      </c>
      <c r="N18" s="295"/>
      <c r="O18" s="295"/>
      <c r="P18" s="295"/>
      <c r="Q18" s="296"/>
      <c r="R18" s="131">
        <v>6</v>
      </c>
      <c r="S18" s="71"/>
    </row>
    <row r="19" spans="1:19" s="19" customFormat="1" ht="36.75" customHeight="1">
      <c r="A19" s="412"/>
      <c r="B19" s="413"/>
      <c r="C19" s="414"/>
      <c r="D19" s="456"/>
      <c r="E19" s="399"/>
      <c r="F19" s="396"/>
      <c r="G19" s="396"/>
      <c r="H19" s="405"/>
      <c r="I19" s="17"/>
      <c r="J19" s="17"/>
      <c r="K19" s="407"/>
      <c r="L19" s="295" t="s">
        <v>41</v>
      </c>
      <c r="M19" s="295"/>
      <c r="N19" s="295"/>
      <c r="O19" s="295"/>
      <c r="P19" s="295"/>
      <c r="Q19" s="296"/>
      <c r="R19" s="131">
        <v>7</v>
      </c>
      <c r="S19" s="71"/>
    </row>
    <row r="20" spans="1:19" s="19" customFormat="1" ht="20.25" customHeight="1" thickBot="1">
      <c r="A20" s="412"/>
      <c r="B20" s="413"/>
      <c r="C20" s="414"/>
      <c r="D20" s="456"/>
      <c r="E20" s="399"/>
      <c r="F20" s="396"/>
      <c r="G20" s="396"/>
      <c r="H20" s="405"/>
      <c r="I20" s="17"/>
      <c r="J20" s="17"/>
      <c r="K20" s="408"/>
      <c r="L20" s="325" t="s">
        <v>42</v>
      </c>
      <c r="M20" s="325"/>
      <c r="N20" s="325"/>
      <c r="O20" s="325"/>
      <c r="P20" s="325"/>
      <c r="Q20" s="326"/>
      <c r="R20" s="132">
        <v>8</v>
      </c>
      <c r="S20" s="206">
        <v>1</v>
      </c>
    </row>
    <row r="21" spans="1:19" s="19" customFormat="1" ht="20.25" customHeight="1" thickBot="1">
      <c r="A21" s="415"/>
      <c r="B21" s="416"/>
      <c r="C21" s="417"/>
      <c r="D21" s="457"/>
      <c r="E21" s="400"/>
      <c r="F21" s="397"/>
      <c r="G21" s="397"/>
      <c r="H21" s="406"/>
      <c r="I21" s="17"/>
      <c r="J21" s="17"/>
      <c r="K21" s="351" t="s">
        <v>57</v>
      </c>
      <c r="L21" s="352"/>
      <c r="M21" s="352"/>
      <c r="N21" s="352"/>
      <c r="O21" s="352"/>
      <c r="P21" s="352"/>
      <c r="Q21" s="352"/>
      <c r="R21" s="126">
        <v>9</v>
      </c>
      <c r="S21" s="72">
        <f>SUM(S13:S20)</f>
        <v>2</v>
      </c>
    </row>
    <row r="22" spans="1:19" s="19" customFormat="1" ht="14.25" customHeight="1" thickBot="1">
      <c r="A22" s="418" t="s">
        <v>55</v>
      </c>
      <c r="B22" s="419"/>
      <c r="C22" s="420"/>
      <c r="D22" s="21" t="s">
        <v>56</v>
      </c>
      <c r="E22" s="121">
        <v>1</v>
      </c>
      <c r="F22" s="122">
        <v>2</v>
      </c>
      <c r="G22" s="122">
        <v>3</v>
      </c>
      <c r="H22" s="20">
        <v>4</v>
      </c>
      <c r="I22" s="17"/>
      <c r="J22" s="17"/>
      <c r="K22" s="17"/>
      <c r="L22" s="17"/>
      <c r="M22" s="17"/>
      <c r="N22" s="17"/>
      <c r="O22" s="17"/>
      <c r="P22" s="94"/>
      <c r="Q22" s="93"/>
      <c r="R22" s="93"/>
      <c r="S22" s="17"/>
    </row>
    <row r="23" spans="1:19" s="19" customFormat="1" ht="30" customHeight="1">
      <c r="A23" s="390" t="s">
        <v>176</v>
      </c>
      <c r="B23" s="391"/>
      <c r="C23" s="392"/>
      <c r="D23" s="25">
        <v>1</v>
      </c>
      <c r="E23" s="139"/>
      <c r="F23" s="80"/>
      <c r="G23" s="80"/>
      <c r="H23" s="81"/>
      <c r="I23" s="17"/>
      <c r="J23" s="207"/>
      <c r="K23" s="361"/>
      <c r="L23" s="361"/>
      <c r="M23" s="361"/>
      <c r="N23" s="361"/>
      <c r="O23" s="361"/>
      <c r="P23" s="362"/>
      <c r="Q23" s="363"/>
      <c r="R23" s="359"/>
      <c r="S23" s="360"/>
    </row>
    <row r="24" spans="1:19" s="19" customFormat="1" ht="39.75" customHeight="1">
      <c r="A24" s="141" t="s">
        <v>51</v>
      </c>
      <c r="B24" s="439" t="s">
        <v>177</v>
      </c>
      <c r="C24" s="440"/>
      <c r="D24" s="41">
        <v>2</v>
      </c>
      <c r="E24" s="142"/>
      <c r="F24" s="82"/>
      <c r="G24" s="82"/>
      <c r="H24" s="83"/>
      <c r="I24" s="17"/>
      <c r="J24" s="207"/>
      <c r="K24" s="361"/>
      <c r="L24" s="361"/>
      <c r="M24" s="361"/>
      <c r="N24" s="361"/>
      <c r="O24" s="361"/>
      <c r="P24" s="363"/>
      <c r="Q24" s="363"/>
      <c r="R24" s="360"/>
      <c r="S24" s="360"/>
    </row>
    <row r="25" spans="1:19" s="19" customFormat="1" ht="30" customHeight="1">
      <c r="A25" s="438" t="s">
        <v>178</v>
      </c>
      <c r="B25" s="436"/>
      <c r="C25" s="437"/>
      <c r="D25" s="41">
        <v>3</v>
      </c>
      <c r="E25" s="142"/>
      <c r="F25" s="82"/>
      <c r="G25" s="82"/>
      <c r="H25" s="83"/>
      <c r="I25" s="17"/>
      <c r="J25" s="207"/>
      <c r="K25" s="361"/>
      <c r="L25" s="361"/>
      <c r="M25" s="361"/>
      <c r="N25" s="361"/>
      <c r="O25" s="361"/>
      <c r="P25" s="362"/>
      <c r="Q25" s="363"/>
      <c r="R25" s="359"/>
      <c r="S25" s="360"/>
    </row>
    <row r="26" spans="1:19" s="19" customFormat="1" ht="43.5" customHeight="1">
      <c r="A26" s="435" t="s">
        <v>179</v>
      </c>
      <c r="B26" s="436" t="s">
        <v>180</v>
      </c>
      <c r="C26" s="437"/>
      <c r="D26" s="41">
        <v>4</v>
      </c>
      <c r="E26" s="142"/>
      <c r="F26" s="82"/>
      <c r="G26" s="82"/>
      <c r="H26" s="83"/>
      <c r="I26" s="17"/>
      <c r="J26" s="207"/>
      <c r="K26" s="361"/>
      <c r="L26" s="361"/>
      <c r="M26" s="361"/>
      <c r="N26" s="361"/>
      <c r="O26" s="361"/>
      <c r="P26" s="363"/>
      <c r="Q26" s="363"/>
      <c r="R26" s="360"/>
      <c r="S26" s="360"/>
    </row>
    <row r="27" spans="1:19" s="19" customFormat="1" ht="18" customHeight="1">
      <c r="A27" s="435"/>
      <c r="B27" s="436" t="s">
        <v>53</v>
      </c>
      <c r="C27" s="437"/>
      <c r="D27" s="41">
        <v>5</v>
      </c>
      <c r="E27" s="142"/>
      <c r="F27" s="82"/>
      <c r="G27" s="82"/>
      <c r="H27" s="83"/>
      <c r="I27" s="17"/>
      <c r="J27" s="207"/>
      <c r="K27" s="361"/>
      <c r="L27" s="361"/>
      <c r="M27" s="361"/>
      <c r="N27" s="361"/>
      <c r="O27" s="361"/>
      <c r="P27" s="393"/>
      <c r="Q27" s="394"/>
      <c r="R27" s="359"/>
      <c r="S27" s="360"/>
    </row>
    <row r="28" spans="1:19" s="19" customFormat="1" ht="30" customHeight="1">
      <c r="A28" s="435"/>
      <c r="B28" s="143" t="s">
        <v>79</v>
      </c>
      <c r="C28" s="144" t="s">
        <v>181</v>
      </c>
      <c r="D28" s="41">
        <v>6</v>
      </c>
      <c r="E28" s="142"/>
      <c r="F28" s="82"/>
      <c r="G28" s="82"/>
      <c r="H28" s="83"/>
      <c r="I28" s="17"/>
      <c r="J28" s="207"/>
      <c r="K28" s="361"/>
      <c r="L28" s="361"/>
      <c r="M28" s="361"/>
      <c r="N28" s="361"/>
      <c r="O28" s="361"/>
      <c r="P28" s="394"/>
      <c r="Q28" s="394"/>
      <c r="R28" s="360"/>
      <c r="S28" s="360"/>
    </row>
    <row r="29" spans="1:19" s="19" customFormat="1" ht="43.5" customHeight="1">
      <c r="A29" s="435"/>
      <c r="B29" s="439" t="s">
        <v>244</v>
      </c>
      <c r="C29" s="440"/>
      <c r="D29" s="41">
        <v>7</v>
      </c>
      <c r="E29" s="142"/>
      <c r="F29" s="82"/>
      <c r="G29" s="82"/>
      <c r="H29" s="83"/>
      <c r="I29" s="17"/>
      <c r="J29" s="207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1:19" s="19" customFormat="1" ht="43.5" customHeight="1">
      <c r="A30" s="435"/>
      <c r="B30" s="436" t="s">
        <v>182</v>
      </c>
      <c r="C30" s="437"/>
      <c r="D30" s="41">
        <v>8</v>
      </c>
      <c r="E30" s="142"/>
      <c r="F30" s="82"/>
      <c r="G30" s="82"/>
      <c r="H30" s="83"/>
      <c r="I30" s="17"/>
      <c r="J30" s="20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19" customFormat="1" ht="18" customHeight="1">
      <c r="A31" s="438" t="s">
        <v>183</v>
      </c>
      <c r="B31" s="436"/>
      <c r="C31" s="437"/>
      <c r="D31" s="41">
        <v>9</v>
      </c>
      <c r="E31" s="142"/>
      <c r="F31" s="82"/>
      <c r="G31" s="82"/>
      <c r="H31" s="83"/>
      <c r="I31" s="17"/>
      <c r="J31" s="207"/>
      <c r="K31" s="453"/>
      <c r="L31" s="453"/>
      <c r="M31" s="453"/>
      <c r="N31" s="453"/>
      <c r="O31" s="453"/>
      <c r="P31" s="17"/>
      <c r="Q31" s="17"/>
      <c r="R31" s="17"/>
      <c r="S31" s="17"/>
    </row>
    <row r="32" spans="1:19" s="19" customFormat="1" ht="18" customHeight="1">
      <c r="A32" s="438" t="s">
        <v>184</v>
      </c>
      <c r="B32" s="436"/>
      <c r="C32" s="437"/>
      <c r="D32" s="41">
        <v>10</v>
      </c>
      <c r="E32" s="142"/>
      <c r="F32" s="82"/>
      <c r="G32" s="82"/>
      <c r="H32" s="83"/>
      <c r="I32" s="17"/>
      <c r="J32" s="207"/>
      <c r="K32" s="17"/>
      <c r="L32" s="17"/>
      <c r="M32" s="18"/>
      <c r="N32" s="18"/>
      <c r="O32" s="18"/>
      <c r="P32" s="17"/>
      <c r="Q32" s="17"/>
      <c r="R32" s="17"/>
      <c r="S32" s="17"/>
    </row>
    <row r="33" spans="1:19" s="19" customFormat="1" ht="30" customHeight="1" thickBot="1">
      <c r="A33" s="429" t="s">
        <v>185</v>
      </c>
      <c r="B33" s="430"/>
      <c r="C33" s="431"/>
      <c r="D33" s="43">
        <v>11</v>
      </c>
      <c r="E33" s="145"/>
      <c r="F33" s="84"/>
      <c r="G33" s="84"/>
      <c r="H33" s="85"/>
      <c r="I33" s="17"/>
      <c r="J33" s="20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9" customFormat="1" ht="16.5" customHeight="1" thickBot="1">
      <c r="A34" s="432" t="s">
        <v>57</v>
      </c>
      <c r="B34" s="433"/>
      <c r="C34" s="434"/>
      <c r="D34" s="21">
        <v>12</v>
      </c>
      <c r="E34" s="92">
        <f>SUM(E23:E33)</f>
        <v>0</v>
      </c>
      <c r="F34" s="86">
        <f>SUM(F23:F33)</f>
        <v>0</v>
      </c>
      <c r="G34" s="86">
        <f>SUM(G23:G33)</f>
        <v>0</v>
      </c>
      <c r="H34" s="87">
        <f>SUM(H23:H33)</f>
        <v>0</v>
      </c>
      <c r="I34" s="17"/>
      <c r="J34" s="207"/>
      <c r="K34" s="17"/>
      <c r="L34" s="17"/>
      <c r="M34" s="17"/>
      <c r="N34" s="17"/>
      <c r="O34" s="17"/>
      <c r="P34" s="17"/>
      <c r="Q34" s="17"/>
      <c r="R34" s="17"/>
      <c r="S34" s="17"/>
    </row>
    <row r="35" spans="11:19" s="88" customFormat="1" ht="12.75">
      <c r="K35" s="19"/>
      <c r="L35" s="19"/>
      <c r="M35" s="19"/>
      <c r="N35" s="19"/>
      <c r="O35" s="19"/>
      <c r="P35" s="19"/>
      <c r="Q35" s="19"/>
      <c r="R35" s="19"/>
      <c r="S35" s="19"/>
    </row>
    <row r="36" spans="11:19" s="88" customFormat="1" ht="12.75">
      <c r="K36" s="19"/>
      <c r="L36" s="19"/>
      <c r="M36" s="19"/>
      <c r="N36" s="19"/>
      <c r="O36" s="19"/>
      <c r="P36" s="19"/>
      <c r="Q36" s="19"/>
      <c r="R36" s="19"/>
      <c r="S36" s="19"/>
    </row>
    <row r="37" spans="11:19" s="88" customFormat="1" ht="12.75">
      <c r="K37" s="19"/>
      <c r="L37" s="19"/>
      <c r="M37" s="19"/>
      <c r="N37" s="19"/>
      <c r="O37" s="19"/>
      <c r="P37" s="19"/>
      <c r="Q37" s="19"/>
      <c r="R37" s="19"/>
      <c r="S37" s="19"/>
    </row>
    <row r="38" spans="11:19" s="88" customFormat="1" ht="12.75">
      <c r="K38" s="19"/>
      <c r="L38" s="19"/>
      <c r="M38" s="19"/>
      <c r="N38" s="19"/>
      <c r="O38" s="19"/>
      <c r="P38" s="19"/>
      <c r="Q38" s="19"/>
      <c r="R38" s="19"/>
      <c r="S38" s="19"/>
    </row>
    <row r="39" s="88" customFormat="1" ht="12.75">
      <c r="K39" s="140"/>
    </row>
    <row r="40" s="88" customFormat="1" ht="12.75">
      <c r="K40" s="140"/>
    </row>
    <row r="41" s="88" customFormat="1" ht="12.75">
      <c r="K41" s="140"/>
    </row>
    <row r="42" s="88" customFormat="1" ht="12.75">
      <c r="K42" s="140"/>
    </row>
    <row r="43" s="88" customFormat="1" ht="12.75">
      <c r="K43" s="140"/>
    </row>
    <row r="44" s="88" customFormat="1" ht="12.75">
      <c r="K44" s="140"/>
    </row>
    <row r="45" s="88" customFormat="1" ht="12.75"/>
    <row r="46" spans="11:19" s="19" customFormat="1" ht="12.75">
      <c r="K46" s="88"/>
      <c r="L46" s="88"/>
      <c r="M46" s="88"/>
      <c r="N46" s="88"/>
      <c r="O46" s="88"/>
      <c r="P46" s="88"/>
      <c r="Q46" s="88"/>
      <c r="R46" s="88"/>
      <c r="S46" s="88"/>
    </row>
    <row r="47" spans="11:19" s="19" customFormat="1" ht="12.75">
      <c r="K47" s="88"/>
      <c r="L47" s="88"/>
      <c r="M47" s="88"/>
      <c r="N47" s="88"/>
      <c r="O47" s="88"/>
      <c r="P47" s="88"/>
      <c r="Q47" s="88"/>
      <c r="R47" s="88"/>
      <c r="S47" s="88"/>
    </row>
    <row r="48" spans="11:19" s="19" customFormat="1" ht="12.75">
      <c r="K48" s="88"/>
      <c r="L48" s="88"/>
      <c r="M48" s="88"/>
      <c r="N48" s="88"/>
      <c r="O48" s="88"/>
      <c r="P48" s="88"/>
      <c r="Q48" s="88"/>
      <c r="R48" s="88"/>
      <c r="S48" s="88"/>
    </row>
    <row r="49" spans="11:19" s="19" customFormat="1" ht="12.75">
      <c r="K49" s="88"/>
      <c r="L49" s="88"/>
      <c r="M49" s="88"/>
      <c r="N49" s="88"/>
      <c r="O49" s="88"/>
      <c r="P49" s="88"/>
      <c r="Q49" s="88"/>
      <c r="R49" s="88"/>
      <c r="S49" s="88"/>
    </row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pans="11:19" ht="12.75">
      <c r="K60" s="19"/>
      <c r="L60" s="19"/>
      <c r="M60" s="19"/>
      <c r="N60" s="19"/>
      <c r="O60" s="19"/>
      <c r="P60" s="19"/>
      <c r="Q60" s="19"/>
      <c r="R60" s="19"/>
      <c r="S60" s="19"/>
    </row>
    <row r="61" spans="11:19" ht="12.75">
      <c r="K61" s="19"/>
      <c r="L61" s="19"/>
      <c r="M61" s="19"/>
      <c r="N61" s="19"/>
      <c r="O61" s="19"/>
      <c r="P61" s="19"/>
      <c r="Q61" s="19"/>
      <c r="R61" s="19"/>
      <c r="S61" s="19"/>
    </row>
    <row r="62" spans="11:19" ht="12.75">
      <c r="K62" s="19"/>
      <c r="L62" s="19"/>
      <c r="M62" s="19"/>
      <c r="N62" s="19"/>
      <c r="O62" s="19"/>
      <c r="P62" s="19"/>
      <c r="Q62" s="19"/>
      <c r="R62" s="19"/>
      <c r="S62" s="19"/>
    </row>
    <row r="63" spans="11:19" ht="12.75">
      <c r="K63" s="19"/>
      <c r="L63" s="19"/>
      <c r="M63" s="19"/>
      <c r="N63" s="19"/>
      <c r="O63" s="19"/>
      <c r="P63" s="19"/>
      <c r="Q63" s="19"/>
      <c r="R63" s="19"/>
      <c r="S63" s="19"/>
    </row>
  </sheetData>
  <sheetProtection/>
  <mergeCells count="76">
    <mergeCell ref="A31:C31"/>
    <mergeCell ref="K31:O31"/>
    <mergeCell ref="K29:S29"/>
    <mergeCell ref="D17:D21"/>
    <mergeCell ref="B24:C24"/>
    <mergeCell ref="A25:C25"/>
    <mergeCell ref="D10:G10"/>
    <mergeCell ref="A1:I1"/>
    <mergeCell ref="K12:Q12"/>
    <mergeCell ref="B30:C30"/>
    <mergeCell ref="B26:C26"/>
    <mergeCell ref="A15:G15"/>
    <mergeCell ref="K1:S1"/>
    <mergeCell ref="K4:M4"/>
    <mergeCell ref="K5:M5"/>
    <mergeCell ref="K6:K7"/>
    <mergeCell ref="L6:M6"/>
    <mergeCell ref="B8:G8"/>
    <mergeCell ref="A33:C33"/>
    <mergeCell ref="A34:C34"/>
    <mergeCell ref="A26:A30"/>
    <mergeCell ref="B27:C27"/>
    <mergeCell ref="A32:C32"/>
    <mergeCell ref="B29:C29"/>
    <mergeCell ref="D13:G13"/>
    <mergeCell ref="D12:G12"/>
    <mergeCell ref="D11:G11"/>
    <mergeCell ref="A22:C22"/>
    <mergeCell ref="A3:G3"/>
    <mergeCell ref="A4:G4"/>
    <mergeCell ref="A5:G5"/>
    <mergeCell ref="A6:A14"/>
    <mergeCell ref="B10:C13"/>
    <mergeCell ref="A16:I16"/>
    <mergeCell ref="B6:G6"/>
    <mergeCell ref="B9:G9"/>
    <mergeCell ref="C7:G7"/>
    <mergeCell ref="B14:G14"/>
    <mergeCell ref="H18:H21"/>
    <mergeCell ref="K14:K20"/>
    <mergeCell ref="G18:G21"/>
    <mergeCell ref="A17:C21"/>
    <mergeCell ref="A23:C23"/>
    <mergeCell ref="K13:Q13"/>
    <mergeCell ref="K27:O28"/>
    <mergeCell ref="P27:Q28"/>
    <mergeCell ref="L14:Q14"/>
    <mergeCell ref="M15:Q15"/>
    <mergeCell ref="L17:Q17"/>
    <mergeCell ref="F18:F21"/>
    <mergeCell ref="E18:E21"/>
    <mergeCell ref="E17:H17"/>
    <mergeCell ref="K9:S10"/>
    <mergeCell ref="O2:O3"/>
    <mergeCell ref="S2:S3"/>
    <mergeCell ref="R2:R3"/>
    <mergeCell ref="Q2:Q3"/>
    <mergeCell ref="P2:P3"/>
    <mergeCell ref="N2:N3"/>
    <mergeCell ref="K2:M3"/>
    <mergeCell ref="L7:M7"/>
    <mergeCell ref="K8:M8"/>
    <mergeCell ref="K11:Q11"/>
    <mergeCell ref="K21:Q21"/>
    <mergeCell ref="M16:Q16"/>
    <mergeCell ref="L15:L16"/>
    <mergeCell ref="M18:Q18"/>
    <mergeCell ref="L19:Q19"/>
    <mergeCell ref="L20:Q20"/>
    <mergeCell ref="R27:S28"/>
    <mergeCell ref="K25:O26"/>
    <mergeCell ref="P25:Q26"/>
    <mergeCell ref="K23:O24"/>
    <mergeCell ref="R23:S24"/>
    <mergeCell ref="P23:Q24"/>
    <mergeCell ref="R25:S26"/>
  </mergeCells>
  <dataValidations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zoomScaleSheetLayoutView="85" zoomScalePageLayoutView="0" workbookViewId="0" topLeftCell="A10">
      <selection activeCell="M19" sqref="M19"/>
    </sheetView>
  </sheetViews>
  <sheetFormatPr defaultColWidth="9.00390625" defaultRowHeight="12.75"/>
  <cols>
    <col min="1" max="1" width="10.50390625" style="19" customWidth="1"/>
    <col min="2" max="2" width="6.375" style="19" customWidth="1"/>
    <col min="3" max="3" width="16.875" style="19" customWidth="1"/>
    <col min="4" max="4" width="9.375" style="19" customWidth="1"/>
    <col min="5" max="5" width="3.50390625" style="19" customWidth="1"/>
    <col min="6" max="7" width="10.75390625" style="19" customWidth="1"/>
    <col min="8" max="8" width="11.625" style="19" customWidth="1"/>
    <col min="9" max="9" width="15.375" style="19" customWidth="1"/>
    <col min="10" max="16384" width="9.00390625" style="19" customWidth="1"/>
  </cols>
  <sheetData>
    <row r="1" spans="2:9" ht="26.25" customHeight="1">
      <c r="B1" s="146"/>
      <c r="C1" s="146"/>
      <c r="D1" s="146"/>
      <c r="E1" s="146"/>
      <c r="F1" s="146"/>
      <c r="G1" s="146"/>
      <c r="H1" s="146"/>
      <c r="I1" s="147" t="s">
        <v>4</v>
      </c>
    </row>
    <row r="2" spans="1:9" ht="33.75" customHeight="1" thickBot="1">
      <c r="A2" s="491" t="s">
        <v>186</v>
      </c>
      <c r="B2" s="491"/>
      <c r="C2" s="491"/>
      <c r="D2" s="491"/>
      <c r="E2" s="491"/>
      <c r="F2" s="491"/>
      <c r="G2" s="491"/>
      <c r="H2" s="491"/>
      <c r="I2" s="491"/>
    </row>
    <row r="3" spans="1:9" ht="24" customHeight="1" thickBot="1">
      <c r="A3" s="492" t="s">
        <v>5</v>
      </c>
      <c r="B3" s="492"/>
      <c r="C3" s="492"/>
      <c r="D3" s="492"/>
      <c r="E3" s="493" t="s">
        <v>60</v>
      </c>
      <c r="F3" s="494" t="s">
        <v>2</v>
      </c>
      <c r="G3" s="495" t="s">
        <v>51</v>
      </c>
      <c r="H3" s="496"/>
      <c r="I3" s="497"/>
    </row>
    <row r="4" spans="1:9" ht="63.75" customHeight="1" thickBot="1">
      <c r="A4" s="492"/>
      <c r="B4" s="492"/>
      <c r="C4" s="492"/>
      <c r="D4" s="492"/>
      <c r="E4" s="493"/>
      <c r="F4" s="494"/>
      <c r="G4" s="148" t="s">
        <v>6</v>
      </c>
      <c r="H4" s="149" t="s">
        <v>7</v>
      </c>
      <c r="I4" s="150" t="s">
        <v>8</v>
      </c>
    </row>
    <row r="5" spans="1:9" ht="15" customHeight="1" thickBot="1">
      <c r="A5" s="498" t="s">
        <v>55</v>
      </c>
      <c r="B5" s="499"/>
      <c r="C5" s="499"/>
      <c r="D5" s="500"/>
      <c r="E5" s="151" t="s">
        <v>56</v>
      </c>
      <c r="F5" s="152">
        <v>1</v>
      </c>
      <c r="G5" s="153">
        <v>2</v>
      </c>
      <c r="H5" s="154">
        <v>3</v>
      </c>
      <c r="I5" s="155">
        <v>4</v>
      </c>
    </row>
    <row r="6" spans="1:11" ht="61.5" customHeight="1">
      <c r="A6" s="501" t="s">
        <v>187</v>
      </c>
      <c r="B6" s="502"/>
      <c r="C6" s="503"/>
      <c r="D6" s="504"/>
      <c r="E6" s="156">
        <v>1</v>
      </c>
      <c r="F6" s="157">
        <v>2698</v>
      </c>
      <c r="G6" s="22"/>
      <c r="H6" s="23"/>
      <c r="I6" s="24">
        <v>2698</v>
      </c>
      <c r="K6" s="158"/>
    </row>
    <row r="7" spans="1:11" ht="44.25" customHeight="1">
      <c r="A7" s="468" t="s">
        <v>76</v>
      </c>
      <c r="B7" s="469" t="s">
        <v>9</v>
      </c>
      <c r="C7" s="470"/>
      <c r="D7" s="471"/>
      <c r="E7" s="159">
        <v>2</v>
      </c>
      <c r="F7" s="160"/>
      <c r="G7" s="26"/>
      <c r="H7" s="27"/>
      <c r="I7" s="28"/>
      <c r="K7" s="158"/>
    </row>
    <row r="8" spans="1:11" ht="32.25" customHeight="1">
      <c r="A8" s="468"/>
      <c r="B8" s="469" t="s">
        <v>10</v>
      </c>
      <c r="C8" s="470"/>
      <c r="D8" s="471"/>
      <c r="E8" s="161">
        <v>3</v>
      </c>
      <c r="F8" s="160"/>
      <c r="G8" s="26" t="s">
        <v>188</v>
      </c>
      <c r="H8" s="27"/>
      <c r="I8" s="28"/>
      <c r="K8" s="158"/>
    </row>
    <row r="9" spans="1:11" ht="32.25" customHeight="1">
      <c r="A9" s="485" t="s">
        <v>11</v>
      </c>
      <c r="B9" s="488" t="s">
        <v>12</v>
      </c>
      <c r="C9" s="489"/>
      <c r="D9" s="490"/>
      <c r="E9" s="159">
        <v>4</v>
      </c>
      <c r="F9" s="162"/>
      <c r="G9" s="26"/>
      <c r="H9" s="27"/>
      <c r="I9" s="28"/>
      <c r="K9" s="158"/>
    </row>
    <row r="10" spans="1:11" ht="32.25" customHeight="1">
      <c r="A10" s="486"/>
      <c r="B10" s="472" t="s">
        <v>13</v>
      </c>
      <c r="C10" s="473"/>
      <c r="D10" s="474"/>
      <c r="E10" s="163">
        <v>5</v>
      </c>
      <c r="F10" s="160">
        <v>2698</v>
      </c>
      <c r="G10" s="164"/>
      <c r="H10" s="165"/>
      <c r="I10" s="166">
        <v>2698</v>
      </c>
      <c r="K10" s="158"/>
    </row>
    <row r="11" spans="1:11" s="88" customFormat="1" ht="32.25" customHeight="1">
      <c r="A11" s="486"/>
      <c r="B11" s="475" t="s">
        <v>14</v>
      </c>
      <c r="C11" s="476"/>
      <c r="D11" s="167" t="s">
        <v>15</v>
      </c>
      <c r="E11" s="168">
        <v>6</v>
      </c>
      <c r="F11" s="169"/>
      <c r="G11" s="26"/>
      <c r="H11" s="27"/>
      <c r="I11" s="28"/>
      <c r="K11" s="158"/>
    </row>
    <row r="12" spans="1:11" s="88" customFormat="1" ht="32.25" customHeight="1">
      <c r="A12" s="487"/>
      <c r="B12" s="477"/>
      <c r="C12" s="478"/>
      <c r="D12" s="167" t="s">
        <v>16</v>
      </c>
      <c r="E12" s="170">
        <v>7</v>
      </c>
      <c r="F12" s="169"/>
      <c r="G12" s="26"/>
      <c r="H12" s="27"/>
      <c r="I12" s="28"/>
      <c r="K12" s="158"/>
    </row>
    <row r="13" spans="1:11" s="88" customFormat="1" ht="65.25" customHeight="1">
      <c r="A13" s="479" t="s">
        <v>189</v>
      </c>
      <c r="B13" s="469"/>
      <c r="C13" s="470"/>
      <c r="D13" s="471"/>
      <c r="E13" s="159">
        <v>8</v>
      </c>
      <c r="F13" s="208">
        <v>805</v>
      </c>
      <c r="G13" s="26"/>
      <c r="H13" s="27"/>
      <c r="I13" s="28">
        <v>805</v>
      </c>
      <c r="K13" s="158"/>
    </row>
    <row r="14" spans="1:11" s="88" customFormat="1" ht="38.25" customHeight="1">
      <c r="A14" s="480" t="s">
        <v>58</v>
      </c>
      <c r="B14" s="463" t="s">
        <v>190</v>
      </c>
      <c r="C14" s="482"/>
      <c r="D14" s="171" t="s">
        <v>15</v>
      </c>
      <c r="E14" s="172">
        <v>9</v>
      </c>
      <c r="F14" s="169"/>
      <c r="G14" s="173"/>
      <c r="H14" s="174"/>
      <c r="I14" s="175"/>
      <c r="K14" s="158"/>
    </row>
    <row r="15" spans="1:11" s="88" customFormat="1" ht="38.25" customHeight="1">
      <c r="A15" s="481"/>
      <c r="B15" s="483"/>
      <c r="C15" s="484"/>
      <c r="D15" s="171" t="s">
        <v>16</v>
      </c>
      <c r="E15" s="176">
        <v>10</v>
      </c>
      <c r="F15" s="177"/>
      <c r="G15" s="173"/>
      <c r="H15" s="174"/>
      <c r="I15" s="175"/>
      <c r="K15" s="158"/>
    </row>
    <row r="16" spans="1:11" s="88" customFormat="1" ht="63.75" customHeight="1">
      <c r="A16" s="459" t="s">
        <v>51</v>
      </c>
      <c r="B16" s="463" t="s">
        <v>17</v>
      </c>
      <c r="C16" s="464"/>
      <c r="D16" s="465"/>
      <c r="E16" s="178">
        <v>11</v>
      </c>
      <c r="F16" s="160"/>
      <c r="G16" s="179"/>
      <c r="H16" s="180"/>
      <c r="I16" s="181"/>
      <c r="K16" s="158"/>
    </row>
    <row r="17" spans="1:11" s="88" customFormat="1" ht="34.5" customHeight="1">
      <c r="A17" s="460"/>
      <c r="B17" s="466" t="s">
        <v>58</v>
      </c>
      <c r="C17" s="461" t="s">
        <v>77</v>
      </c>
      <c r="D17" s="171" t="s">
        <v>15</v>
      </c>
      <c r="E17" s="182">
        <v>12</v>
      </c>
      <c r="F17" s="169"/>
      <c r="G17" s="173"/>
      <c r="H17" s="174"/>
      <c r="I17" s="175"/>
      <c r="K17" s="158"/>
    </row>
    <row r="18" spans="1:11" s="88" customFormat="1" ht="34.5" customHeight="1" thickBot="1">
      <c r="A18" s="460"/>
      <c r="B18" s="467"/>
      <c r="C18" s="462"/>
      <c r="D18" s="183" t="s">
        <v>16</v>
      </c>
      <c r="E18" s="184">
        <v>13</v>
      </c>
      <c r="F18" s="185"/>
      <c r="G18" s="186"/>
      <c r="H18" s="187"/>
      <c r="I18" s="188"/>
      <c r="K18" s="158"/>
    </row>
    <row r="19" spans="1:11" s="88" customFormat="1" ht="21" customHeight="1" thickBot="1">
      <c r="A19" s="387" t="s">
        <v>57</v>
      </c>
      <c r="B19" s="388"/>
      <c r="C19" s="388"/>
      <c r="D19" s="389"/>
      <c r="E19" s="36">
        <v>14</v>
      </c>
      <c r="F19" s="210">
        <f>SUM(F6:F18)</f>
        <v>6201</v>
      </c>
      <c r="G19" s="92">
        <f>SUM(G6:G7,G9:G18)</f>
        <v>0</v>
      </c>
      <c r="H19" s="86">
        <f>SUM(H6:H18)</f>
        <v>0</v>
      </c>
      <c r="I19" s="87">
        <f>SUM(I6:I18)</f>
        <v>6201</v>
      </c>
      <c r="K19" s="158"/>
    </row>
    <row r="20" spans="1:11" s="88" customFormat="1" ht="20.25" customHeight="1">
      <c r="A20" s="17"/>
      <c r="B20" s="17"/>
      <c r="C20" s="17"/>
      <c r="D20" s="17"/>
      <c r="E20" s="17"/>
      <c r="F20" s="17"/>
      <c r="G20" s="17"/>
      <c r="H20" s="17"/>
      <c r="I20" s="17"/>
      <c r="K20" s="158"/>
    </row>
    <row r="21" spans="1:9" ht="32.25" customHeight="1">
      <c r="A21" s="361"/>
      <c r="B21" s="361"/>
      <c r="C21" s="361"/>
      <c r="D21" s="209"/>
      <c r="E21" s="362"/>
      <c r="F21" s="458"/>
      <c r="G21" s="458"/>
      <c r="H21" s="359"/>
      <c r="I21" s="360"/>
    </row>
    <row r="22" spans="1:9" ht="32.25" customHeight="1">
      <c r="A22" s="361"/>
      <c r="B22" s="361"/>
      <c r="C22" s="361"/>
      <c r="D22" s="209"/>
      <c r="E22" s="458"/>
      <c r="F22" s="458"/>
      <c r="G22" s="458"/>
      <c r="H22" s="360"/>
      <c r="I22" s="360"/>
    </row>
    <row r="23" spans="1:9" ht="32.25" customHeight="1">
      <c r="A23" s="361"/>
      <c r="B23" s="361"/>
      <c r="C23" s="361"/>
      <c r="D23" s="209"/>
      <c r="E23" s="362"/>
      <c r="F23" s="458"/>
      <c r="G23" s="458"/>
      <c r="H23" s="359"/>
      <c r="I23" s="360"/>
    </row>
    <row r="24" spans="1:9" ht="32.25" customHeight="1">
      <c r="A24" s="361"/>
      <c r="B24" s="361"/>
      <c r="C24" s="361"/>
      <c r="D24" s="209"/>
      <c r="E24" s="458"/>
      <c r="F24" s="458"/>
      <c r="G24" s="458"/>
      <c r="H24" s="360"/>
      <c r="I24" s="360"/>
    </row>
  </sheetData>
  <sheetProtection/>
  <mergeCells count="28">
    <mergeCell ref="A5:D5"/>
    <mergeCell ref="A6:D6"/>
    <mergeCell ref="A2:I2"/>
    <mergeCell ref="A3:D4"/>
    <mergeCell ref="E3:E4"/>
    <mergeCell ref="F3:F4"/>
    <mergeCell ref="G3:I3"/>
    <mergeCell ref="A13:D13"/>
    <mergeCell ref="A14:A15"/>
    <mergeCell ref="B14:C15"/>
    <mergeCell ref="A9:A12"/>
    <mergeCell ref="B9:D9"/>
    <mergeCell ref="A7:A8"/>
    <mergeCell ref="B8:D8"/>
    <mergeCell ref="B10:D10"/>
    <mergeCell ref="B11:C12"/>
    <mergeCell ref="B7:D7"/>
    <mergeCell ref="A19:D19"/>
    <mergeCell ref="A16:A18"/>
    <mergeCell ref="C17:C18"/>
    <mergeCell ref="B16:D16"/>
    <mergeCell ref="B17:B18"/>
    <mergeCell ref="H23:I24"/>
    <mergeCell ref="A23:C24"/>
    <mergeCell ref="A21:C22"/>
    <mergeCell ref="E23:G24"/>
    <mergeCell ref="E21:G22"/>
    <mergeCell ref="H21:I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="85" zoomScaleNormal="85" zoomScalePageLayoutView="0" workbookViewId="0" topLeftCell="A7">
      <selection activeCell="A9" sqref="A9"/>
    </sheetView>
  </sheetViews>
  <sheetFormatPr defaultColWidth="9.00390625" defaultRowHeight="12.75"/>
  <cols>
    <col min="1" max="1" width="18.75390625" style="4" customWidth="1"/>
    <col min="2" max="2" width="5.125" style="4" customWidth="1"/>
    <col min="3" max="3" width="7.625" style="4" customWidth="1"/>
    <col min="4" max="4" width="8.00390625" style="4" customWidth="1"/>
    <col min="5" max="5" width="12.25390625" style="4" customWidth="1"/>
    <col min="6" max="6" width="20.50390625" style="4" customWidth="1"/>
    <col min="7" max="7" width="14.125" style="4" customWidth="1"/>
    <col min="8" max="16384" width="9.00390625" style="4" customWidth="1"/>
  </cols>
  <sheetData>
    <row r="1" spans="1:7" s="2" customFormat="1" ht="18.75" customHeight="1">
      <c r="A1" s="1"/>
      <c r="B1" s="1"/>
      <c r="C1" s="1"/>
      <c r="D1" s="1"/>
      <c r="E1" s="1"/>
      <c r="F1" s="1"/>
      <c r="G1" s="1"/>
    </row>
    <row r="2" spans="1:7" s="2" customFormat="1" ht="27" customHeight="1">
      <c r="A2" s="519" t="s">
        <v>49</v>
      </c>
      <c r="B2" s="519"/>
      <c r="C2" s="519"/>
      <c r="D2" s="519"/>
      <c r="E2" s="519"/>
      <c r="F2" s="519"/>
      <c r="G2" s="519"/>
    </row>
    <row r="3" spans="1:7" s="2" customFormat="1" ht="58.5" customHeight="1">
      <c r="A3" s="1"/>
      <c r="B3" s="1"/>
      <c r="C3" s="1"/>
      <c r="D3" s="1"/>
      <c r="E3" s="1"/>
      <c r="F3" s="1"/>
      <c r="G3" s="1"/>
    </row>
    <row r="4" spans="1:7" ht="24" customHeight="1">
      <c r="A4" s="520" t="s">
        <v>62</v>
      </c>
      <c r="B4" s="520"/>
      <c r="C4" s="520"/>
      <c r="D4" s="520"/>
      <c r="E4" s="520"/>
      <c r="F4" s="520"/>
      <c r="G4" s="520"/>
    </row>
    <row r="5" spans="1:7" ht="24" customHeight="1">
      <c r="A5" s="520" t="s">
        <v>65</v>
      </c>
      <c r="B5" s="520"/>
      <c r="C5" s="520"/>
      <c r="D5" s="520"/>
      <c r="E5" s="520"/>
      <c r="F5" s="520"/>
      <c r="G5" s="520"/>
    </row>
    <row r="6" spans="1:7" ht="24" customHeight="1">
      <c r="A6" s="520" t="s">
        <v>66</v>
      </c>
      <c r="B6" s="520"/>
      <c r="C6" s="520"/>
      <c r="D6" s="520"/>
      <c r="E6" s="520"/>
      <c r="F6" s="520"/>
      <c r="G6" s="520"/>
    </row>
    <row r="7" spans="1:7" ht="11.25" customHeight="1">
      <c r="A7" s="3"/>
      <c r="B7" s="3"/>
      <c r="C7" s="3"/>
      <c r="D7" s="3"/>
      <c r="E7" s="3"/>
      <c r="F7" s="3"/>
      <c r="G7" s="3"/>
    </row>
    <row r="8" spans="1:7" ht="25.5" customHeight="1">
      <c r="A8" s="515" t="s">
        <v>0</v>
      </c>
      <c r="B8" s="515"/>
      <c r="C8" s="515"/>
      <c r="D8" s="515"/>
      <c r="E8" s="515"/>
      <c r="F8" s="515"/>
      <c r="G8" s="515"/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30.75" customHeight="1">
      <c r="A10" s="516" t="s">
        <v>73</v>
      </c>
      <c r="B10" s="516"/>
      <c r="C10" s="516"/>
      <c r="D10" s="516"/>
      <c r="E10" s="7" t="s">
        <v>71</v>
      </c>
      <c r="F10" s="506" t="s">
        <v>50</v>
      </c>
      <c r="G10" s="507"/>
    </row>
    <row r="11" spans="1:7" ht="54.75" customHeight="1">
      <c r="A11" s="505" t="s">
        <v>191</v>
      </c>
      <c r="B11" s="505"/>
      <c r="C11" s="505"/>
      <c r="D11" s="505"/>
      <c r="E11" s="8" t="s">
        <v>192</v>
      </c>
      <c r="F11" s="517" t="s">
        <v>20</v>
      </c>
      <c r="G11" s="518"/>
    </row>
    <row r="12" spans="1:7" ht="34.5" customHeight="1">
      <c r="A12" s="505" t="s">
        <v>193</v>
      </c>
      <c r="B12" s="505"/>
      <c r="C12" s="505"/>
      <c r="D12" s="505"/>
      <c r="E12" s="8" t="s">
        <v>192</v>
      </c>
      <c r="F12" s="513" t="s">
        <v>64</v>
      </c>
      <c r="G12" s="514"/>
    </row>
    <row r="13" spans="1:7" ht="34.5" customHeight="1">
      <c r="A13" s="505" t="s">
        <v>194</v>
      </c>
      <c r="B13" s="505"/>
      <c r="C13" s="505"/>
      <c r="D13" s="505"/>
      <c r="E13" s="8" t="s">
        <v>195</v>
      </c>
      <c r="F13" s="511" t="s">
        <v>245</v>
      </c>
      <c r="G13" s="512"/>
    </row>
    <row r="14" spans="1:7" ht="54.75" customHeight="1">
      <c r="A14" s="505" t="s">
        <v>196</v>
      </c>
      <c r="B14" s="505"/>
      <c r="C14" s="505"/>
      <c r="D14" s="505"/>
      <c r="E14" s="8" t="s">
        <v>192</v>
      </c>
      <c r="F14" s="511"/>
      <c r="G14" s="512"/>
    </row>
    <row r="15" spans="1:7" ht="45" customHeight="1">
      <c r="A15" s="505" t="s">
        <v>197</v>
      </c>
      <c r="B15" s="505"/>
      <c r="C15" s="505"/>
      <c r="D15" s="505"/>
      <c r="E15" s="8" t="s">
        <v>200</v>
      </c>
      <c r="F15" s="511"/>
      <c r="G15" s="512"/>
    </row>
    <row r="16" spans="1:7" ht="54.75" customHeight="1">
      <c r="A16" s="505" t="s">
        <v>201</v>
      </c>
      <c r="B16" s="505"/>
      <c r="C16" s="505"/>
      <c r="D16" s="505"/>
      <c r="E16" s="8" t="s">
        <v>192</v>
      </c>
      <c r="F16" s="511"/>
      <c r="G16" s="512"/>
    </row>
    <row r="17" spans="1:7" ht="45" customHeight="1">
      <c r="A17" s="505" t="s">
        <v>202</v>
      </c>
      <c r="B17" s="505"/>
      <c r="C17" s="505"/>
      <c r="D17" s="505"/>
      <c r="E17" s="8" t="s">
        <v>21</v>
      </c>
      <c r="F17" s="511"/>
      <c r="G17" s="512"/>
    </row>
    <row r="18" spans="1:7" ht="63" customHeight="1" thickBot="1">
      <c r="A18" s="3"/>
      <c r="B18" s="3"/>
      <c r="C18" s="3"/>
      <c r="D18" s="3"/>
      <c r="E18" s="3"/>
      <c r="F18" s="3"/>
      <c r="G18" s="3"/>
    </row>
    <row r="19" spans="1:7" s="2" customFormat="1" ht="24" customHeight="1">
      <c r="A19" s="9" t="s">
        <v>44</v>
      </c>
      <c r="B19" s="5"/>
      <c r="C19" s="5"/>
      <c r="D19" s="5"/>
      <c r="E19" s="5"/>
      <c r="F19" s="5"/>
      <c r="G19" s="6"/>
    </row>
    <row r="20" spans="1:7" s="2" customFormat="1" ht="24" customHeight="1">
      <c r="A20" s="10" t="s">
        <v>45</v>
      </c>
      <c r="B20" s="11" t="s">
        <v>198</v>
      </c>
      <c r="C20" s="12"/>
      <c r="D20" s="12"/>
      <c r="E20" s="12"/>
      <c r="F20" s="12"/>
      <c r="G20" s="13"/>
    </row>
    <row r="21" spans="1:7" s="2" customFormat="1" ht="24" customHeight="1">
      <c r="A21" s="10" t="s">
        <v>46</v>
      </c>
      <c r="B21" s="11" t="s">
        <v>199</v>
      </c>
      <c r="C21" s="12"/>
      <c r="D21" s="12"/>
      <c r="E21" s="12"/>
      <c r="F21" s="12"/>
      <c r="G21" s="13"/>
    </row>
    <row r="22" spans="1:7" s="2" customFormat="1" ht="24" customHeight="1">
      <c r="A22" s="14"/>
      <c r="B22" s="15"/>
      <c r="C22" s="15"/>
      <c r="D22" s="15"/>
      <c r="E22" s="15"/>
      <c r="F22" s="15"/>
      <c r="G22" s="16"/>
    </row>
    <row r="23" spans="1:7" s="2" customFormat="1" ht="14.25" thickBot="1">
      <c r="A23" s="508" t="s">
        <v>47</v>
      </c>
      <c r="B23" s="509"/>
      <c r="C23" s="509"/>
      <c r="D23" s="509"/>
      <c r="E23" s="509"/>
      <c r="F23" s="509"/>
      <c r="G23" s="510"/>
    </row>
    <row r="24" spans="1:7" ht="15.75">
      <c r="A24" s="3"/>
      <c r="B24" s="3"/>
      <c r="C24" s="3"/>
      <c r="D24" s="3"/>
      <c r="E24" s="3"/>
      <c r="F24" s="3"/>
      <c r="G24" s="3"/>
    </row>
  </sheetData>
  <sheetProtection sheet="1" objects="1" scenarios="1"/>
  <mergeCells count="18">
    <mergeCell ref="A2:G2"/>
    <mergeCell ref="A4:G4"/>
    <mergeCell ref="A5:G5"/>
    <mergeCell ref="A6:G6"/>
    <mergeCell ref="A8:G8"/>
    <mergeCell ref="A10:D10"/>
    <mergeCell ref="A11:D11"/>
    <mergeCell ref="F11:G11"/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D68:Z1079"/>
  <sheetViews>
    <sheetView zoomScalePageLayoutView="0" workbookViewId="0" topLeftCell="A1">
      <selection activeCell="A1" sqref="A1"/>
    </sheetView>
  </sheetViews>
  <sheetFormatPr defaultColWidth="9.00390625" defaultRowHeight="12.75"/>
  <sheetData>
    <row r="68" spans="7:10" ht="13.5">
      <c r="G68" t="s">
        <v>74</v>
      </c>
      <c r="H68" t="s">
        <v>74</v>
      </c>
      <c r="J68" t="s">
        <v>74</v>
      </c>
    </row>
    <row r="71" ht="13.5">
      <c r="J71" t="s">
        <v>74</v>
      </c>
    </row>
    <row r="72" spans="7:10" ht="13.5">
      <c r="G72" t="s">
        <v>74</v>
      </c>
      <c r="H72" t="s">
        <v>74</v>
      </c>
      <c r="I72" t="s">
        <v>74</v>
      </c>
      <c r="J72" t="s">
        <v>74</v>
      </c>
    </row>
    <row r="261" ht="13.5">
      <c r="G261" t="s">
        <v>188</v>
      </c>
    </row>
    <row r="290" spans="9:10" ht="13.5">
      <c r="I290">
        <v>1</v>
      </c>
      <c r="J290">
        <v>1</v>
      </c>
    </row>
    <row r="291" spans="9:10" ht="13.5">
      <c r="I291">
        <v>1</v>
      </c>
      <c r="J291">
        <v>1</v>
      </c>
    </row>
    <row r="292" spans="9:10" ht="13.5">
      <c r="I292">
        <v>1</v>
      </c>
      <c r="J292">
        <v>1</v>
      </c>
    </row>
    <row r="302" spans="5:10" ht="13.5">
      <c r="E302">
        <v>1</v>
      </c>
      <c r="F302">
        <v>1</v>
      </c>
      <c r="I302">
        <v>38</v>
      </c>
      <c r="J302">
        <v>38</v>
      </c>
    </row>
    <row r="303" spans="5:10" ht="13.5">
      <c r="E303">
        <v>1</v>
      </c>
      <c r="F303">
        <v>1</v>
      </c>
      <c r="I303">
        <v>4</v>
      </c>
      <c r="J303">
        <v>4</v>
      </c>
    </row>
    <row r="304" spans="9:10" ht="13.5">
      <c r="I304">
        <v>33</v>
      </c>
      <c r="J304">
        <v>33</v>
      </c>
    </row>
    <row r="308" spans="9:10" ht="13.5">
      <c r="I308">
        <v>1</v>
      </c>
      <c r="J308">
        <v>1</v>
      </c>
    </row>
    <row r="316" spans="5:10" ht="13.5">
      <c r="E316">
        <v>1</v>
      </c>
      <c r="F316">
        <v>1</v>
      </c>
      <c r="I316">
        <v>32</v>
      </c>
      <c r="J316">
        <v>32</v>
      </c>
    </row>
    <row r="317" spans="5:10" ht="13.5">
      <c r="E317">
        <v>1</v>
      </c>
      <c r="F317">
        <v>1</v>
      </c>
      <c r="I317">
        <v>7</v>
      </c>
      <c r="J317">
        <v>7</v>
      </c>
    </row>
    <row r="318" spans="9:10" ht="13.5">
      <c r="I318">
        <v>8</v>
      </c>
      <c r="J318">
        <v>8</v>
      </c>
    </row>
    <row r="319" spans="9:10" ht="13.5">
      <c r="I319">
        <v>11</v>
      </c>
      <c r="J319">
        <v>11</v>
      </c>
    </row>
    <row r="321" spans="9:10" ht="13.5">
      <c r="I321">
        <v>6</v>
      </c>
      <c r="J321">
        <v>6</v>
      </c>
    </row>
    <row r="322" spans="9:10" ht="13.5">
      <c r="I322">
        <v>6</v>
      </c>
      <c r="J322">
        <v>6</v>
      </c>
    </row>
    <row r="326" spans="9:10" ht="13.5">
      <c r="I326">
        <v>6</v>
      </c>
      <c r="J326">
        <v>6</v>
      </c>
    </row>
    <row r="327" spans="9:10" ht="13.5">
      <c r="I327">
        <v>5</v>
      </c>
      <c r="J327">
        <v>5</v>
      </c>
    </row>
    <row r="328" spans="9:10" ht="13.5">
      <c r="I328">
        <v>5</v>
      </c>
      <c r="J328">
        <v>5</v>
      </c>
    </row>
    <row r="329" spans="9:10" ht="13.5">
      <c r="I329">
        <v>5</v>
      </c>
      <c r="J329">
        <v>5</v>
      </c>
    </row>
    <row r="338" spans="5:10" ht="13.5">
      <c r="E338">
        <v>1</v>
      </c>
      <c r="F338">
        <v>1</v>
      </c>
      <c r="I338">
        <v>44</v>
      </c>
      <c r="J338">
        <v>44</v>
      </c>
    </row>
    <row r="339" spans="7:10" ht="13.5">
      <c r="G339" t="s">
        <v>74</v>
      </c>
      <c r="H339" t="s">
        <v>74</v>
      </c>
      <c r="J339" t="s">
        <v>74</v>
      </c>
    </row>
    <row r="342" ht="13.5">
      <c r="J342" t="s">
        <v>74</v>
      </c>
    </row>
    <row r="343" spans="7:10" ht="13.5">
      <c r="G343" t="s">
        <v>74</v>
      </c>
      <c r="H343" t="s">
        <v>74</v>
      </c>
      <c r="I343" t="s">
        <v>74</v>
      </c>
      <c r="J343" t="s">
        <v>74</v>
      </c>
    </row>
    <row r="363" spans="4:25" ht="13.5">
      <c r="D363">
        <v>1</v>
      </c>
      <c r="E363">
        <v>1</v>
      </c>
      <c r="Y363">
        <v>1</v>
      </c>
    </row>
    <row r="366" spans="4:25" ht="13.5">
      <c r="D366">
        <v>1</v>
      </c>
      <c r="E366">
        <v>1</v>
      </c>
      <c r="Y366">
        <v>1</v>
      </c>
    </row>
    <row r="370" spans="4:25" ht="13.5">
      <c r="D370">
        <v>1</v>
      </c>
      <c r="E370">
        <v>1</v>
      </c>
      <c r="Y370">
        <v>1</v>
      </c>
    </row>
    <row r="402" ht="13.5">
      <c r="G402">
        <v>4</v>
      </c>
    </row>
    <row r="403" ht="13.5">
      <c r="G403">
        <v>62</v>
      </c>
    </row>
    <row r="405" ht="13.5">
      <c r="G405">
        <v>1</v>
      </c>
    </row>
    <row r="406" ht="13.5">
      <c r="G406">
        <v>47</v>
      </c>
    </row>
    <row r="407" ht="13.5">
      <c r="G407">
        <v>44</v>
      </c>
    </row>
    <row r="409" ht="13.5">
      <c r="G409">
        <v>1</v>
      </c>
    </row>
    <row r="411" ht="13.5">
      <c r="G411">
        <v>1</v>
      </c>
    </row>
    <row r="413" ht="13.5">
      <c r="G413">
        <v>1</v>
      </c>
    </row>
    <row r="414" ht="13.5">
      <c r="G414">
        <v>45</v>
      </c>
    </row>
    <row r="416" ht="13.5">
      <c r="G416">
        <v>1</v>
      </c>
    </row>
    <row r="417" ht="13.5">
      <c r="G417">
        <v>4</v>
      </c>
    </row>
    <row r="418" ht="13.5">
      <c r="G418">
        <v>1</v>
      </c>
    </row>
    <row r="420" ht="13.5">
      <c r="G420">
        <v>1</v>
      </c>
    </row>
    <row r="422" ht="13.5">
      <c r="G422">
        <v>13</v>
      </c>
    </row>
    <row r="429" ht="13.5">
      <c r="G429">
        <v>4</v>
      </c>
    </row>
    <row r="434" ht="13.5">
      <c r="G434">
        <v>45</v>
      </c>
    </row>
    <row r="444" spans="5:11" ht="13.5">
      <c r="E444">
        <v>30</v>
      </c>
      <c r="K444">
        <v>1</v>
      </c>
    </row>
    <row r="445" spans="5:11" ht="13.5">
      <c r="E445">
        <v>14</v>
      </c>
      <c r="K445">
        <v>1</v>
      </c>
    </row>
    <row r="448" ht="13.5">
      <c r="K448">
        <v>1</v>
      </c>
    </row>
    <row r="449" ht="13.5">
      <c r="K449">
        <v>1</v>
      </c>
    </row>
    <row r="452" ht="13.5">
      <c r="E452">
        <v>1</v>
      </c>
    </row>
    <row r="532" ht="13.5">
      <c r="G532" t="s">
        <v>188</v>
      </c>
    </row>
    <row r="610" spans="7:10" ht="13.5">
      <c r="G610" t="s">
        <v>74</v>
      </c>
      <c r="H610" t="s">
        <v>74</v>
      </c>
      <c r="J610" t="s">
        <v>74</v>
      </c>
    </row>
    <row r="613" ht="13.5">
      <c r="J613" t="s">
        <v>74</v>
      </c>
    </row>
    <row r="614" spans="7:10" ht="13.5">
      <c r="G614" t="s">
        <v>74</v>
      </c>
      <c r="H614" t="s">
        <v>74</v>
      </c>
      <c r="I614" t="s">
        <v>74</v>
      </c>
      <c r="J614" t="s">
        <v>74</v>
      </c>
    </row>
    <row r="803" ht="13.5">
      <c r="G803" t="s">
        <v>188</v>
      </c>
    </row>
    <row r="844" spans="5:10" ht="13.5">
      <c r="E844">
        <v>9</v>
      </c>
      <c r="F844">
        <v>14</v>
      </c>
      <c r="G844">
        <v>1</v>
      </c>
      <c r="H844">
        <v>1</v>
      </c>
      <c r="I844">
        <v>50</v>
      </c>
      <c r="J844">
        <v>48</v>
      </c>
    </row>
    <row r="845" spans="5:10" ht="13.5">
      <c r="E845">
        <v>6</v>
      </c>
      <c r="F845">
        <v>11</v>
      </c>
      <c r="G845">
        <v>1</v>
      </c>
      <c r="H845">
        <v>1</v>
      </c>
      <c r="I845">
        <v>41</v>
      </c>
      <c r="J845">
        <v>39</v>
      </c>
    </row>
    <row r="846" spans="9:10" ht="13.5">
      <c r="I846">
        <v>1</v>
      </c>
      <c r="J846">
        <v>1</v>
      </c>
    </row>
    <row r="848" spans="9:10" ht="13.5">
      <c r="I848">
        <v>3</v>
      </c>
      <c r="J848">
        <v>3</v>
      </c>
    </row>
    <row r="849" spans="5:10" ht="13.5">
      <c r="E849">
        <v>2</v>
      </c>
      <c r="F849">
        <v>2</v>
      </c>
      <c r="I849">
        <v>3</v>
      </c>
      <c r="J849">
        <v>3</v>
      </c>
    </row>
    <row r="850" spans="5:10" ht="13.5">
      <c r="E850">
        <v>1</v>
      </c>
      <c r="F850">
        <v>1</v>
      </c>
      <c r="I850">
        <v>2</v>
      </c>
      <c r="J850">
        <v>2</v>
      </c>
    </row>
    <row r="858" spans="5:10" ht="13.5">
      <c r="E858">
        <v>6</v>
      </c>
      <c r="F858">
        <v>11</v>
      </c>
      <c r="I858">
        <v>45</v>
      </c>
      <c r="J858">
        <v>43</v>
      </c>
    </row>
    <row r="859" spans="9:10" ht="13.5">
      <c r="I859">
        <v>16</v>
      </c>
      <c r="J859">
        <v>14</v>
      </c>
    </row>
    <row r="860" spans="5:10" ht="13.5">
      <c r="E860">
        <v>2</v>
      </c>
      <c r="F860">
        <v>6</v>
      </c>
      <c r="I860">
        <v>14</v>
      </c>
      <c r="J860">
        <v>14</v>
      </c>
    </row>
    <row r="861" spans="9:10" ht="13.5">
      <c r="I861">
        <v>4</v>
      </c>
      <c r="J861">
        <v>4</v>
      </c>
    </row>
    <row r="862" spans="5:10" ht="13.5">
      <c r="E862">
        <v>4</v>
      </c>
      <c r="F862">
        <v>5</v>
      </c>
      <c r="I862">
        <v>3</v>
      </c>
      <c r="J862">
        <v>3</v>
      </c>
    </row>
    <row r="863" spans="9:10" ht="13.5">
      <c r="I863">
        <v>8</v>
      </c>
      <c r="J863">
        <v>8</v>
      </c>
    </row>
    <row r="864" spans="5:10" ht="13.5">
      <c r="E864">
        <v>3</v>
      </c>
      <c r="F864">
        <v>3</v>
      </c>
      <c r="G864">
        <v>1</v>
      </c>
      <c r="H864">
        <v>1</v>
      </c>
      <c r="I864">
        <v>5</v>
      </c>
      <c r="J864">
        <v>5</v>
      </c>
    </row>
    <row r="867" spans="5:10" ht="13.5">
      <c r="E867">
        <v>1</v>
      </c>
      <c r="F867">
        <v>1</v>
      </c>
      <c r="G867">
        <v>1</v>
      </c>
      <c r="H867">
        <v>1</v>
      </c>
      <c r="I867">
        <v>2</v>
      </c>
      <c r="J867">
        <v>2</v>
      </c>
    </row>
    <row r="868" spans="5:10" ht="13.5">
      <c r="E868">
        <v>2</v>
      </c>
      <c r="F868">
        <v>2</v>
      </c>
      <c r="I868">
        <v>3</v>
      </c>
      <c r="J868">
        <v>3</v>
      </c>
    </row>
    <row r="869" spans="9:10" ht="13.5">
      <c r="I869">
        <v>1</v>
      </c>
      <c r="J869">
        <v>1</v>
      </c>
    </row>
    <row r="870" spans="9:10" ht="13.5">
      <c r="I870">
        <v>1</v>
      </c>
      <c r="J870">
        <v>1</v>
      </c>
    </row>
    <row r="873" spans="9:10" ht="13.5">
      <c r="I873">
        <v>1</v>
      </c>
      <c r="J873">
        <v>1</v>
      </c>
    </row>
    <row r="879" spans="5:10" ht="13.5">
      <c r="E879">
        <v>5</v>
      </c>
      <c r="F879">
        <v>9</v>
      </c>
      <c r="I879">
        <v>2</v>
      </c>
      <c r="J879">
        <v>2</v>
      </c>
    </row>
    <row r="880" spans="5:10" ht="13.5">
      <c r="E880">
        <v>14</v>
      </c>
      <c r="F880">
        <v>23</v>
      </c>
      <c r="G880">
        <v>1</v>
      </c>
      <c r="H880">
        <v>1</v>
      </c>
      <c r="I880">
        <v>53</v>
      </c>
      <c r="J880">
        <v>51</v>
      </c>
    </row>
    <row r="881" spans="5:10" ht="13.5">
      <c r="E881">
        <v>2</v>
      </c>
      <c r="F881">
        <v>6</v>
      </c>
      <c r="G881" t="s">
        <v>74</v>
      </c>
      <c r="H881" t="s">
        <v>74</v>
      </c>
      <c r="J881" t="s">
        <v>74</v>
      </c>
    </row>
    <row r="883" spans="5:6" ht="13.5">
      <c r="E883">
        <v>1</v>
      </c>
      <c r="F883">
        <v>2</v>
      </c>
    </row>
    <row r="884" spans="5:10" ht="13.5">
      <c r="E884">
        <v>9</v>
      </c>
      <c r="F884">
        <v>18</v>
      </c>
      <c r="J884" t="s">
        <v>74</v>
      </c>
    </row>
    <row r="885" spans="7:10" ht="13.5">
      <c r="G885" t="s">
        <v>74</v>
      </c>
      <c r="H885" t="s">
        <v>74</v>
      </c>
      <c r="I885" t="s">
        <v>74</v>
      </c>
      <c r="J885" t="s">
        <v>74</v>
      </c>
    </row>
    <row r="905" spans="4:26" ht="13.5">
      <c r="D905">
        <v>132</v>
      </c>
      <c r="E905">
        <v>130</v>
      </c>
      <c r="H905">
        <v>2</v>
      </c>
      <c r="I905">
        <v>128</v>
      </c>
      <c r="J905">
        <v>126</v>
      </c>
      <c r="M905">
        <v>2</v>
      </c>
      <c r="Y905">
        <v>7</v>
      </c>
      <c r="Z905">
        <v>111</v>
      </c>
    </row>
    <row r="908" spans="4:26" ht="13.5">
      <c r="D908">
        <v>131</v>
      </c>
      <c r="E908">
        <v>129</v>
      </c>
      <c r="H908">
        <v>2</v>
      </c>
      <c r="I908">
        <v>128</v>
      </c>
      <c r="J908">
        <v>126</v>
      </c>
      <c r="M908">
        <v>2</v>
      </c>
      <c r="Y908">
        <v>6</v>
      </c>
      <c r="Z908">
        <v>111</v>
      </c>
    </row>
    <row r="911" spans="4:25" ht="13.5">
      <c r="D911">
        <v>1</v>
      </c>
      <c r="E911">
        <v>1</v>
      </c>
      <c r="Y911">
        <v>1</v>
      </c>
    </row>
    <row r="912" spans="4:26" ht="13.5">
      <c r="D912">
        <v>132</v>
      </c>
      <c r="E912">
        <v>130</v>
      </c>
      <c r="H912">
        <v>2</v>
      </c>
      <c r="I912">
        <v>128</v>
      </c>
      <c r="J912">
        <v>126</v>
      </c>
      <c r="M912">
        <v>2</v>
      </c>
      <c r="Y912">
        <v>7</v>
      </c>
      <c r="Z912">
        <v>111</v>
      </c>
    </row>
    <row r="913" spans="4:25" ht="13.5">
      <c r="D913">
        <v>1</v>
      </c>
      <c r="E913">
        <v>1</v>
      </c>
      <c r="Y913">
        <v>1</v>
      </c>
    </row>
    <row r="944" ht="13.5">
      <c r="G944">
        <v>38</v>
      </c>
    </row>
    <row r="945" ht="13.5">
      <c r="G945">
        <v>296</v>
      </c>
    </row>
    <row r="946" ht="13.5">
      <c r="G946">
        <v>2</v>
      </c>
    </row>
    <row r="947" ht="13.5">
      <c r="G947">
        <v>36</v>
      </c>
    </row>
    <row r="948" ht="13.5">
      <c r="G948">
        <v>93</v>
      </c>
    </row>
    <row r="949" ht="13.5">
      <c r="G949">
        <v>42</v>
      </c>
    </row>
    <row r="950" ht="13.5">
      <c r="G950">
        <v>1</v>
      </c>
    </row>
    <row r="951" ht="13.5">
      <c r="G951">
        <v>14</v>
      </c>
    </row>
    <row r="953" ht="13.5">
      <c r="G953">
        <v>2</v>
      </c>
    </row>
    <row r="955" ht="13.5">
      <c r="G955">
        <v>2</v>
      </c>
    </row>
    <row r="956" ht="13.5">
      <c r="G956">
        <v>77</v>
      </c>
    </row>
    <row r="957" ht="13.5">
      <c r="G957">
        <v>2</v>
      </c>
    </row>
    <row r="958" ht="13.5">
      <c r="G958">
        <v>123</v>
      </c>
    </row>
    <row r="959" ht="13.5">
      <c r="G959">
        <v>37</v>
      </c>
    </row>
    <row r="960" ht="13.5">
      <c r="G960">
        <v>2</v>
      </c>
    </row>
    <row r="961" ht="13.5">
      <c r="G961">
        <v>1</v>
      </c>
    </row>
    <row r="962" ht="13.5">
      <c r="G962">
        <v>1</v>
      </c>
    </row>
    <row r="964" ht="13.5">
      <c r="G964">
        <v>79</v>
      </c>
    </row>
    <row r="971" ht="13.5">
      <c r="G971">
        <v>10</v>
      </c>
    </row>
    <row r="976" ht="13.5">
      <c r="G976">
        <v>68</v>
      </c>
    </row>
    <row r="977" ht="13.5">
      <c r="G977">
        <v>1</v>
      </c>
    </row>
    <row r="979" ht="13.5">
      <c r="G979">
        <v>1</v>
      </c>
    </row>
    <row r="986" spans="5:11" ht="13.5">
      <c r="E986">
        <v>5</v>
      </c>
      <c r="K986">
        <v>6</v>
      </c>
    </row>
    <row r="987" spans="5:11" ht="13.5">
      <c r="E987">
        <v>46</v>
      </c>
      <c r="K987">
        <v>2</v>
      </c>
    </row>
    <row r="988" ht="13.5">
      <c r="K988">
        <v>1</v>
      </c>
    </row>
    <row r="989" spans="5:11" ht="13.5">
      <c r="E989">
        <v>2</v>
      </c>
      <c r="K989">
        <v>1</v>
      </c>
    </row>
    <row r="990" ht="13.5">
      <c r="K990">
        <v>5</v>
      </c>
    </row>
    <row r="991" ht="13.5">
      <c r="K991">
        <v>1</v>
      </c>
    </row>
    <row r="994" ht="13.5">
      <c r="E994">
        <v>1</v>
      </c>
    </row>
    <row r="1003" ht="13.5">
      <c r="E1003">
        <v>1</v>
      </c>
    </row>
    <row r="1008" ht="13.5">
      <c r="E1008">
        <v>4</v>
      </c>
    </row>
    <row r="1009" ht="13.5">
      <c r="E1009">
        <v>3</v>
      </c>
    </row>
    <row r="1028" ht="13.5">
      <c r="I1028">
        <v>6</v>
      </c>
    </row>
    <row r="1029" spans="9:19" ht="13.5">
      <c r="I1029">
        <v>4</v>
      </c>
      <c r="O1029">
        <v>8735</v>
      </c>
      <c r="P1029">
        <v>2698</v>
      </c>
      <c r="Q1029">
        <v>1376</v>
      </c>
      <c r="S1029">
        <v>5232</v>
      </c>
    </row>
    <row r="1030" spans="15:19" ht="13.5">
      <c r="O1030">
        <v>8735</v>
      </c>
      <c r="P1030">
        <v>2698</v>
      </c>
      <c r="Q1030">
        <v>1376</v>
      </c>
      <c r="S1030">
        <v>5232</v>
      </c>
    </row>
    <row r="1037" ht="13.5">
      <c r="S1037">
        <v>1</v>
      </c>
    </row>
    <row r="1044" ht="13.5">
      <c r="S1044">
        <v>1</v>
      </c>
    </row>
    <row r="1072" spans="6:9" ht="13.5">
      <c r="F1072">
        <v>2698</v>
      </c>
      <c r="I1072">
        <v>2698</v>
      </c>
    </row>
    <row r="1074" ht="13.5">
      <c r="G1074" t="s">
        <v>188</v>
      </c>
    </row>
    <row r="1076" spans="6:9" ht="13.5">
      <c r="F1076">
        <v>2698</v>
      </c>
      <c r="I1076">
        <v>2698</v>
      </c>
    </row>
    <row r="1079" spans="6:9" ht="13.5">
      <c r="F1079">
        <v>805</v>
      </c>
      <c r="I1079">
        <v>805</v>
      </c>
    </row>
  </sheetData>
  <sheetProtection/>
  <dataValidations count="1">
    <dataValidation type="whole" operator="notBetween" allowBlank="1" showInputMessage="1" showErrorMessage="1" sqref="A1:F65536 G881:J65536 G610:J879 G68:J337 G1:J66 G339:J608 K1:IV65536">
      <formula1>-100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sh</cp:lastModifiedBy>
  <cp:lastPrinted>2014-07-01T06:32:33Z</cp:lastPrinted>
  <dcterms:created xsi:type="dcterms:W3CDTF">2001-12-24T15:18:56Z</dcterms:created>
  <dcterms:modified xsi:type="dcterms:W3CDTF">2014-07-09T11:59:10Z</dcterms:modified>
  <cp:category>Статистика</cp:category>
  <cp:version/>
  <cp:contentType/>
  <cp:contentStatus/>
</cp:coreProperties>
</file>